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ncRNA\HNF4A-AS1\figer\图总\"/>
    </mc:Choice>
  </mc:AlternateContent>
  <xr:revisionPtr revIDLastSave="0" documentId="13_ncr:1_{E894666B-837B-4DEB-B848-E7AA720C799C}" xr6:coauthVersionLast="47" xr6:coauthVersionMax="47" xr10:uidLastSave="{00000000-0000-0000-0000-000000000000}"/>
  <bookViews>
    <workbookView xWindow="-110" yWindow="-110" windowWidth="19420" windowHeight="10420" xr2:uid="{D4878EF0-6925-4AE6-BA95-C372BE0AF287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1" i="2" l="1"/>
  <c r="N451" i="2" s="1"/>
  <c r="L451" i="2"/>
  <c r="M450" i="2"/>
  <c r="N450" i="2" s="1"/>
  <c r="L450" i="2"/>
  <c r="M449" i="2"/>
  <c r="N449" i="2" s="1"/>
  <c r="L449" i="2"/>
  <c r="M448" i="2"/>
  <c r="N448" i="2" s="1"/>
  <c r="L448" i="2"/>
  <c r="M447" i="2"/>
  <c r="N447" i="2" s="1"/>
  <c r="L447" i="2"/>
  <c r="M446" i="2"/>
  <c r="N446" i="2" s="1"/>
  <c r="L446" i="2"/>
  <c r="M445" i="2"/>
  <c r="N445" i="2" s="1"/>
  <c r="L445" i="2"/>
  <c r="M444" i="2"/>
  <c r="N444" i="2" s="1"/>
  <c r="L444" i="2"/>
  <c r="M443" i="2"/>
  <c r="N443" i="2" s="1"/>
  <c r="L443" i="2"/>
  <c r="M442" i="2"/>
  <c r="N442" i="2" s="1"/>
  <c r="L442" i="2"/>
  <c r="M441" i="2"/>
  <c r="N441" i="2" s="1"/>
  <c r="L441" i="2"/>
  <c r="M440" i="2"/>
  <c r="N440" i="2" s="1"/>
  <c r="L440" i="2"/>
  <c r="M439" i="2"/>
  <c r="N439" i="2" s="1"/>
  <c r="L439" i="2"/>
  <c r="M438" i="2"/>
  <c r="N438" i="2" s="1"/>
  <c r="L438" i="2"/>
  <c r="M437" i="2"/>
  <c r="N437" i="2" s="1"/>
  <c r="L437" i="2"/>
  <c r="N436" i="2"/>
  <c r="M436" i="2"/>
  <c r="L436" i="2"/>
  <c r="M435" i="2"/>
  <c r="N435" i="2" s="1"/>
  <c r="L435" i="2"/>
  <c r="M434" i="2"/>
  <c r="N434" i="2" s="1"/>
  <c r="L434" i="2"/>
  <c r="M433" i="2"/>
  <c r="N433" i="2" s="1"/>
  <c r="L433" i="2"/>
  <c r="M432" i="2"/>
  <c r="N432" i="2" s="1"/>
  <c r="L432" i="2"/>
  <c r="M431" i="2"/>
  <c r="N431" i="2" s="1"/>
  <c r="L431" i="2"/>
  <c r="M430" i="2"/>
  <c r="N430" i="2" s="1"/>
  <c r="L430" i="2"/>
  <c r="M429" i="2"/>
  <c r="N429" i="2" s="1"/>
  <c r="L429" i="2"/>
  <c r="M428" i="2"/>
  <c r="N428" i="2" s="1"/>
  <c r="L428" i="2"/>
  <c r="M427" i="2"/>
  <c r="N427" i="2" s="1"/>
  <c r="L427" i="2"/>
  <c r="M426" i="2"/>
  <c r="N426" i="2" s="1"/>
  <c r="L426" i="2"/>
  <c r="M425" i="2"/>
  <c r="N425" i="2" s="1"/>
  <c r="L425" i="2"/>
  <c r="M424" i="2"/>
  <c r="N424" i="2" s="1"/>
  <c r="L424" i="2"/>
  <c r="M423" i="2"/>
  <c r="N423" i="2" s="1"/>
  <c r="L423" i="2"/>
  <c r="M422" i="2"/>
  <c r="N422" i="2" s="1"/>
  <c r="L422" i="2"/>
  <c r="M421" i="2"/>
  <c r="N421" i="2" s="1"/>
  <c r="L421" i="2"/>
  <c r="M420" i="2"/>
  <c r="N420" i="2" s="1"/>
  <c r="L420" i="2"/>
  <c r="M419" i="2"/>
  <c r="N419" i="2" s="1"/>
  <c r="L419" i="2"/>
  <c r="M418" i="2"/>
  <c r="N418" i="2" s="1"/>
  <c r="L418" i="2"/>
  <c r="M417" i="2"/>
  <c r="N417" i="2" s="1"/>
  <c r="L417" i="2"/>
  <c r="M416" i="2"/>
  <c r="N416" i="2" s="1"/>
  <c r="L416" i="2"/>
  <c r="N415" i="2"/>
  <c r="M415" i="2"/>
  <c r="L415" i="2"/>
  <c r="M414" i="2"/>
  <c r="N414" i="2" s="1"/>
  <c r="L414" i="2"/>
  <c r="M413" i="2"/>
  <c r="N413" i="2" s="1"/>
  <c r="L413" i="2"/>
  <c r="M412" i="2"/>
  <c r="N412" i="2" s="1"/>
  <c r="L412" i="2"/>
  <c r="M411" i="2"/>
  <c r="N411" i="2" s="1"/>
  <c r="L411" i="2"/>
  <c r="M410" i="2"/>
  <c r="N410" i="2" s="1"/>
  <c r="L410" i="2"/>
  <c r="M409" i="2"/>
  <c r="N409" i="2" s="1"/>
  <c r="L409" i="2"/>
  <c r="M408" i="2"/>
  <c r="N408" i="2" s="1"/>
  <c r="L408" i="2"/>
  <c r="N407" i="2"/>
  <c r="M407" i="2"/>
  <c r="L407" i="2"/>
  <c r="M406" i="2"/>
  <c r="N406" i="2" s="1"/>
  <c r="L406" i="2"/>
  <c r="M405" i="2"/>
  <c r="N405" i="2" s="1"/>
  <c r="L405" i="2"/>
  <c r="N404" i="2"/>
  <c r="M404" i="2"/>
  <c r="L404" i="2"/>
  <c r="M403" i="2"/>
  <c r="N403" i="2" s="1"/>
  <c r="L403" i="2"/>
  <c r="M402" i="2"/>
  <c r="N402" i="2" s="1"/>
  <c r="L402" i="2"/>
  <c r="M401" i="2"/>
  <c r="N401" i="2" s="1"/>
  <c r="L401" i="2"/>
  <c r="M400" i="2"/>
  <c r="N400" i="2" s="1"/>
  <c r="L400" i="2"/>
  <c r="N399" i="2"/>
  <c r="M399" i="2"/>
  <c r="L399" i="2"/>
  <c r="M398" i="2"/>
  <c r="N398" i="2" s="1"/>
  <c r="L398" i="2"/>
  <c r="M397" i="2"/>
  <c r="N397" i="2" s="1"/>
  <c r="L397" i="2"/>
  <c r="M396" i="2"/>
  <c r="N396" i="2" s="1"/>
  <c r="L396" i="2"/>
  <c r="M395" i="2"/>
  <c r="N395" i="2" s="1"/>
  <c r="L395" i="2"/>
  <c r="M394" i="2"/>
  <c r="N394" i="2" s="1"/>
  <c r="L394" i="2"/>
  <c r="M393" i="2"/>
  <c r="N393" i="2" s="1"/>
  <c r="L393" i="2"/>
  <c r="M392" i="2"/>
  <c r="N392" i="2" s="1"/>
  <c r="L392" i="2"/>
  <c r="N391" i="2"/>
  <c r="M391" i="2"/>
  <c r="L391" i="2"/>
  <c r="M390" i="2"/>
  <c r="N390" i="2" s="1"/>
  <c r="L390" i="2"/>
  <c r="M389" i="2"/>
  <c r="N389" i="2" s="1"/>
  <c r="L389" i="2"/>
  <c r="M388" i="2"/>
  <c r="N388" i="2" s="1"/>
  <c r="L388" i="2"/>
  <c r="M387" i="2"/>
  <c r="N387" i="2" s="1"/>
  <c r="L387" i="2"/>
  <c r="M386" i="2"/>
  <c r="N386" i="2" s="1"/>
  <c r="L386" i="2"/>
  <c r="M385" i="2"/>
  <c r="N385" i="2" s="1"/>
  <c r="L385" i="2"/>
  <c r="M384" i="2"/>
  <c r="N384" i="2" s="1"/>
  <c r="L384" i="2"/>
  <c r="M383" i="2"/>
  <c r="N383" i="2" s="1"/>
  <c r="L383" i="2"/>
  <c r="M382" i="2"/>
  <c r="N382" i="2" s="1"/>
  <c r="L382" i="2"/>
  <c r="M381" i="2"/>
  <c r="N381" i="2" s="1"/>
  <c r="L381" i="2"/>
  <c r="M380" i="2"/>
  <c r="N380" i="2" s="1"/>
  <c r="L380" i="2"/>
  <c r="M379" i="2"/>
  <c r="N379" i="2" s="1"/>
  <c r="L379" i="2"/>
  <c r="M378" i="2"/>
  <c r="N378" i="2" s="1"/>
  <c r="L378" i="2"/>
  <c r="M377" i="2"/>
  <c r="N377" i="2" s="1"/>
  <c r="L377" i="2"/>
  <c r="M376" i="2"/>
  <c r="N376" i="2" s="1"/>
  <c r="L376" i="2"/>
  <c r="M375" i="2"/>
  <c r="N375" i="2" s="1"/>
  <c r="L375" i="2"/>
  <c r="M374" i="2"/>
  <c r="N374" i="2" s="1"/>
  <c r="L374" i="2"/>
  <c r="M373" i="2"/>
  <c r="N373" i="2" s="1"/>
  <c r="L373" i="2"/>
  <c r="M372" i="2"/>
  <c r="N372" i="2" s="1"/>
  <c r="L372" i="2"/>
  <c r="M371" i="2"/>
  <c r="N371" i="2" s="1"/>
  <c r="L371" i="2"/>
  <c r="M370" i="2"/>
  <c r="N370" i="2" s="1"/>
  <c r="L370" i="2"/>
  <c r="M369" i="2"/>
  <c r="N369" i="2" s="1"/>
  <c r="L369" i="2"/>
  <c r="M368" i="2"/>
  <c r="N368" i="2" s="1"/>
  <c r="L368" i="2"/>
  <c r="M367" i="2"/>
  <c r="N367" i="2" s="1"/>
  <c r="L367" i="2"/>
  <c r="M366" i="2"/>
  <c r="N366" i="2" s="1"/>
  <c r="L366" i="2"/>
  <c r="M365" i="2"/>
  <c r="N365" i="2" s="1"/>
  <c r="L365" i="2"/>
  <c r="M364" i="2"/>
  <c r="N364" i="2" s="1"/>
  <c r="L364" i="2"/>
  <c r="M363" i="2"/>
  <c r="N363" i="2" s="1"/>
  <c r="L363" i="2"/>
  <c r="M362" i="2"/>
  <c r="N362" i="2" s="1"/>
  <c r="L362" i="2"/>
  <c r="M361" i="2"/>
  <c r="N361" i="2" s="1"/>
  <c r="L361" i="2"/>
  <c r="M360" i="2"/>
  <c r="N360" i="2" s="1"/>
  <c r="L360" i="2"/>
  <c r="M359" i="2"/>
  <c r="N359" i="2" s="1"/>
  <c r="L359" i="2"/>
  <c r="M358" i="2"/>
  <c r="N358" i="2" s="1"/>
  <c r="L358" i="2"/>
  <c r="M357" i="2"/>
  <c r="N357" i="2" s="1"/>
  <c r="L357" i="2"/>
  <c r="M356" i="2"/>
  <c r="N356" i="2" s="1"/>
  <c r="L356" i="2"/>
  <c r="M355" i="2"/>
  <c r="N355" i="2" s="1"/>
  <c r="L355" i="2"/>
  <c r="M354" i="2"/>
  <c r="N354" i="2" s="1"/>
  <c r="L354" i="2"/>
  <c r="M353" i="2"/>
  <c r="N353" i="2" s="1"/>
  <c r="L353" i="2"/>
  <c r="M352" i="2"/>
  <c r="N352" i="2" s="1"/>
  <c r="L352" i="2"/>
  <c r="M351" i="2"/>
  <c r="N351" i="2" s="1"/>
  <c r="L351" i="2"/>
  <c r="M350" i="2"/>
  <c r="N350" i="2" s="1"/>
  <c r="L350" i="2"/>
  <c r="M349" i="2"/>
  <c r="N349" i="2" s="1"/>
  <c r="L349" i="2"/>
  <c r="M348" i="2"/>
  <c r="N348" i="2" s="1"/>
  <c r="L348" i="2"/>
  <c r="M347" i="2"/>
  <c r="N347" i="2" s="1"/>
  <c r="L347" i="2"/>
  <c r="M346" i="2"/>
  <c r="N346" i="2" s="1"/>
  <c r="L346" i="2"/>
  <c r="M345" i="2"/>
  <c r="N345" i="2" s="1"/>
  <c r="L345" i="2"/>
  <c r="M344" i="2"/>
  <c r="N344" i="2" s="1"/>
  <c r="L344" i="2"/>
  <c r="N343" i="2"/>
  <c r="M343" i="2"/>
  <c r="L343" i="2"/>
  <c r="M342" i="2"/>
  <c r="N342" i="2" s="1"/>
  <c r="L342" i="2"/>
  <c r="M341" i="2"/>
  <c r="N341" i="2" s="1"/>
  <c r="L341" i="2"/>
  <c r="M340" i="2"/>
  <c r="N340" i="2" s="1"/>
  <c r="L340" i="2"/>
  <c r="M339" i="2"/>
  <c r="N339" i="2" s="1"/>
  <c r="L339" i="2"/>
  <c r="M338" i="2"/>
  <c r="N338" i="2" s="1"/>
  <c r="L338" i="2"/>
  <c r="M337" i="2"/>
  <c r="N337" i="2" s="1"/>
  <c r="L337" i="2"/>
  <c r="M336" i="2"/>
  <c r="N336" i="2" s="1"/>
  <c r="L336" i="2"/>
  <c r="M335" i="2"/>
  <c r="N335" i="2" s="1"/>
  <c r="L335" i="2"/>
  <c r="M334" i="2"/>
  <c r="N334" i="2" s="1"/>
  <c r="L334" i="2"/>
  <c r="M333" i="2"/>
  <c r="N333" i="2" s="1"/>
  <c r="L333" i="2"/>
  <c r="M332" i="2"/>
  <c r="N332" i="2" s="1"/>
  <c r="L332" i="2"/>
  <c r="M331" i="2"/>
  <c r="N331" i="2" s="1"/>
  <c r="L331" i="2"/>
  <c r="M330" i="2"/>
  <c r="N330" i="2" s="1"/>
  <c r="L330" i="2"/>
  <c r="M329" i="2"/>
  <c r="N329" i="2" s="1"/>
  <c r="L329" i="2"/>
  <c r="M328" i="2"/>
  <c r="N328" i="2" s="1"/>
  <c r="L328" i="2"/>
  <c r="M327" i="2"/>
  <c r="N327" i="2" s="1"/>
  <c r="L327" i="2"/>
  <c r="M326" i="2"/>
  <c r="N326" i="2" s="1"/>
  <c r="L326" i="2"/>
  <c r="M325" i="2"/>
  <c r="N325" i="2" s="1"/>
  <c r="L325" i="2"/>
  <c r="M324" i="2"/>
  <c r="N324" i="2" s="1"/>
  <c r="L324" i="2"/>
  <c r="M323" i="2"/>
  <c r="N323" i="2" s="1"/>
  <c r="L323" i="2"/>
  <c r="M322" i="2"/>
  <c r="N322" i="2" s="1"/>
  <c r="L322" i="2"/>
  <c r="M321" i="2"/>
  <c r="N321" i="2" s="1"/>
  <c r="L321" i="2"/>
  <c r="M320" i="2"/>
  <c r="N320" i="2" s="1"/>
  <c r="L320" i="2"/>
  <c r="M319" i="2"/>
  <c r="N319" i="2" s="1"/>
  <c r="L319" i="2"/>
  <c r="M318" i="2"/>
  <c r="N318" i="2" s="1"/>
  <c r="L318" i="2"/>
  <c r="M317" i="2"/>
  <c r="N317" i="2" s="1"/>
  <c r="L317" i="2"/>
  <c r="M316" i="2"/>
  <c r="N316" i="2" s="1"/>
  <c r="L316" i="2"/>
  <c r="M315" i="2"/>
  <c r="N315" i="2" s="1"/>
  <c r="L315" i="2"/>
  <c r="M314" i="2"/>
  <c r="N314" i="2" s="1"/>
  <c r="L314" i="2"/>
  <c r="M313" i="2"/>
  <c r="N313" i="2" s="1"/>
  <c r="L313" i="2"/>
  <c r="M312" i="2"/>
  <c r="N312" i="2" s="1"/>
  <c r="L312" i="2"/>
  <c r="M311" i="2"/>
  <c r="N311" i="2" s="1"/>
  <c r="L311" i="2"/>
  <c r="M310" i="2"/>
  <c r="N310" i="2" s="1"/>
  <c r="L310" i="2"/>
  <c r="M309" i="2"/>
  <c r="N309" i="2" s="1"/>
  <c r="L309" i="2"/>
  <c r="M308" i="2"/>
  <c r="N308" i="2" s="1"/>
  <c r="L308" i="2"/>
  <c r="M307" i="2"/>
  <c r="N307" i="2" s="1"/>
  <c r="L307" i="2"/>
  <c r="M306" i="2"/>
  <c r="N306" i="2" s="1"/>
  <c r="L306" i="2"/>
  <c r="M305" i="2"/>
  <c r="N305" i="2" s="1"/>
  <c r="L305" i="2"/>
  <c r="M304" i="2"/>
  <c r="N304" i="2" s="1"/>
  <c r="L304" i="2"/>
  <c r="M303" i="2"/>
  <c r="N303" i="2" s="1"/>
  <c r="L303" i="2"/>
  <c r="M302" i="2"/>
  <c r="N302" i="2" s="1"/>
  <c r="L302" i="2"/>
  <c r="M301" i="2"/>
  <c r="N301" i="2" s="1"/>
  <c r="L301" i="2"/>
  <c r="M300" i="2"/>
  <c r="N300" i="2" s="1"/>
  <c r="L300" i="2"/>
  <c r="M299" i="2"/>
  <c r="N299" i="2" s="1"/>
  <c r="L299" i="2"/>
  <c r="M298" i="2"/>
  <c r="N298" i="2" s="1"/>
  <c r="L298" i="2"/>
  <c r="M297" i="2"/>
  <c r="N297" i="2" s="1"/>
  <c r="L297" i="2"/>
  <c r="M296" i="2"/>
  <c r="N296" i="2" s="1"/>
  <c r="L296" i="2"/>
  <c r="M295" i="2"/>
  <c r="N295" i="2" s="1"/>
  <c r="L295" i="2"/>
  <c r="M294" i="2"/>
  <c r="N294" i="2" s="1"/>
  <c r="L294" i="2"/>
  <c r="M293" i="2"/>
  <c r="N293" i="2" s="1"/>
  <c r="L293" i="2"/>
  <c r="M292" i="2"/>
  <c r="N292" i="2" s="1"/>
  <c r="L292" i="2"/>
  <c r="M291" i="2"/>
  <c r="N291" i="2" s="1"/>
  <c r="L291" i="2"/>
  <c r="M290" i="2"/>
  <c r="N290" i="2" s="1"/>
  <c r="L290" i="2"/>
  <c r="M289" i="2"/>
  <c r="N289" i="2" s="1"/>
  <c r="L289" i="2"/>
  <c r="M288" i="2"/>
  <c r="N288" i="2" s="1"/>
  <c r="L288" i="2"/>
  <c r="M287" i="2"/>
  <c r="N287" i="2" s="1"/>
  <c r="L287" i="2"/>
  <c r="M286" i="2"/>
  <c r="N286" i="2" s="1"/>
  <c r="L286" i="2"/>
  <c r="M285" i="2"/>
  <c r="N285" i="2" s="1"/>
  <c r="L285" i="2"/>
  <c r="M284" i="2"/>
  <c r="N284" i="2" s="1"/>
  <c r="L284" i="2"/>
  <c r="M283" i="2"/>
  <c r="N283" i="2" s="1"/>
  <c r="L283" i="2"/>
  <c r="M282" i="2"/>
  <c r="N282" i="2" s="1"/>
  <c r="L282" i="2"/>
  <c r="M281" i="2"/>
  <c r="N281" i="2" s="1"/>
  <c r="L281" i="2"/>
  <c r="M280" i="2"/>
  <c r="N280" i="2" s="1"/>
  <c r="L280" i="2"/>
  <c r="M279" i="2"/>
  <c r="N279" i="2" s="1"/>
  <c r="L279" i="2"/>
  <c r="M278" i="2"/>
  <c r="N278" i="2" s="1"/>
  <c r="L278" i="2"/>
  <c r="M277" i="2"/>
  <c r="N277" i="2" s="1"/>
  <c r="L277" i="2"/>
  <c r="M276" i="2"/>
  <c r="N276" i="2" s="1"/>
  <c r="L276" i="2"/>
  <c r="M275" i="2"/>
  <c r="N275" i="2" s="1"/>
  <c r="L275" i="2"/>
  <c r="M274" i="2"/>
  <c r="N274" i="2" s="1"/>
  <c r="L274" i="2"/>
  <c r="M273" i="2"/>
  <c r="N273" i="2" s="1"/>
  <c r="L273" i="2"/>
  <c r="M272" i="2"/>
  <c r="N272" i="2" s="1"/>
  <c r="L272" i="2"/>
  <c r="M271" i="2"/>
  <c r="N271" i="2" s="1"/>
  <c r="L271" i="2"/>
  <c r="M270" i="2"/>
  <c r="N270" i="2" s="1"/>
  <c r="L270" i="2"/>
  <c r="M269" i="2"/>
  <c r="N269" i="2" s="1"/>
  <c r="L269" i="2"/>
  <c r="M268" i="2"/>
  <c r="N268" i="2" s="1"/>
  <c r="L268" i="2"/>
  <c r="M267" i="2"/>
  <c r="N267" i="2" s="1"/>
  <c r="L267" i="2"/>
  <c r="M266" i="2"/>
  <c r="N266" i="2" s="1"/>
  <c r="L266" i="2"/>
  <c r="M265" i="2"/>
  <c r="N265" i="2" s="1"/>
  <c r="L265" i="2"/>
  <c r="M264" i="2"/>
  <c r="N264" i="2" s="1"/>
  <c r="L264" i="2"/>
  <c r="M263" i="2"/>
  <c r="N263" i="2" s="1"/>
  <c r="L263" i="2"/>
  <c r="M262" i="2"/>
  <c r="N262" i="2" s="1"/>
  <c r="L262" i="2"/>
  <c r="M261" i="2"/>
  <c r="N261" i="2" s="1"/>
  <c r="L261" i="2"/>
  <c r="M260" i="2"/>
  <c r="N260" i="2" s="1"/>
  <c r="L260" i="2"/>
  <c r="M259" i="2"/>
  <c r="N259" i="2" s="1"/>
  <c r="L259" i="2"/>
  <c r="M258" i="2"/>
  <c r="N258" i="2" s="1"/>
  <c r="L258" i="2"/>
  <c r="M257" i="2"/>
  <c r="N257" i="2" s="1"/>
  <c r="L257" i="2"/>
  <c r="M256" i="2"/>
  <c r="N256" i="2" s="1"/>
  <c r="L256" i="2"/>
  <c r="N255" i="2"/>
  <c r="M255" i="2"/>
  <c r="L255" i="2"/>
  <c r="M254" i="2"/>
  <c r="N254" i="2" s="1"/>
  <c r="L254" i="2"/>
  <c r="M253" i="2"/>
  <c r="N253" i="2" s="1"/>
  <c r="L253" i="2"/>
  <c r="N252" i="2"/>
  <c r="M252" i="2"/>
  <c r="L252" i="2"/>
  <c r="M251" i="2"/>
  <c r="N251" i="2" s="1"/>
  <c r="L251" i="2"/>
  <c r="M250" i="2"/>
  <c r="N250" i="2" s="1"/>
  <c r="L250" i="2"/>
  <c r="M249" i="2"/>
  <c r="N249" i="2" s="1"/>
  <c r="L249" i="2"/>
  <c r="M248" i="2"/>
  <c r="N248" i="2" s="1"/>
  <c r="L248" i="2"/>
  <c r="M247" i="2"/>
  <c r="N247" i="2" s="1"/>
  <c r="L247" i="2"/>
  <c r="N246" i="2"/>
  <c r="M246" i="2"/>
  <c r="L246" i="2"/>
  <c r="M245" i="2"/>
  <c r="N245" i="2" s="1"/>
  <c r="L245" i="2"/>
  <c r="M244" i="2"/>
  <c r="N244" i="2" s="1"/>
  <c r="L244" i="2"/>
  <c r="N243" i="2"/>
  <c r="M243" i="2"/>
  <c r="L243" i="2"/>
  <c r="M242" i="2"/>
  <c r="N242" i="2" s="1"/>
  <c r="L242" i="2"/>
  <c r="M241" i="2"/>
  <c r="N241" i="2" s="1"/>
  <c r="L241" i="2"/>
  <c r="M240" i="2"/>
  <c r="N240" i="2" s="1"/>
  <c r="L240" i="2"/>
  <c r="M239" i="2"/>
  <c r="N239" i="2" s="1"/>
  <c r="L239" i="2"/>
  <c r="M238" i="2"/>
  <c r="N238" i="2" s="1"/>
  <c r="L238" i="2"/>
  <c r="M237" i="2"/>
  <c r="N237" i="2" s="1"/>
  <c r="L237" i="2"/>
  <c r="M236" i="2"/>
  <c r="N236" i="2" s="1"/>
  <c r="L236" i="2"/>
  <c r="M235" i="2"/>
  <c r="N235" i="2" s="1"/>
  <c r="L235" i="2"/>
  <c r="M234" i="2"/>
  <c r="N234" i="2" s="1"/>
  <c r="L234" i="2"/>
  <c r="M233" i="2"/>
  <c r="N233" i="2" s="1"/>
  <c r="L233" i="2"/>
  <c r="M232" i="2"/>
  <c r="N232" i="2" s="1"/>
  <c r="L232" i="2"/>
  <c r="M231" i="2"/>
  <c r="N231" i="2" s="1"/>
  <c r="L231" i="2"/>
  <c r="M230" i="2"/>
  <c r="N230" i="2" s="1"/>
  <c r="L230" i="2"/>
  <c r="M229" i="2"/>
  <c r="N229" i="2" s="1"/>
  <c r="L229" i="2"/>
  <c r="M228" i="2"/>
  <c r="N228" i="2" s="1"/>
  <c r="L228" i="2"/>
  <c r="M227" i="2"/>
  <c r="N227" i="2" s="1"/>
  <c r="L227" i="2"/>
  <c r="M226" i="2"/>
  <c r="N226" i="2" s="1"/>
  <c r="L226" i="2"/>
  <c r="M225" i="2"/>
  <c r="N225" i="2" s="1"/>
  <c r="L225" i="2"/>
  <c r="M224" i="2"/>
  <c r="N224" i="2" s="1"/>
  <c r="L224" i="2"/>
  <c r="N223" i="2"/>
  <c r="M223" i="2"/>
  <c r="L223" i="2"/>
  <c r="M222" i="2"/>
  <c r="N222" i="2" s="1"/>
  <c r="L222" i="2"/>
  <c r="M221" i="2"/>
  <c r="N221" i="2" s="1"/>
  <c r="L221" i="2"/>
  <c r="M220" i="2"/>
  <c r="N220" i="2" s="1"/>
  <c r="L220" i="2"/>
  <c r="M219" i="2"/>
  <c r="N219" i="2" s="1"/>
  <c r="L219" i="2"/>
  <c r="M218" i="2"/>
  <c r="N218" i="2" s="1"/>
  <c r="L218" i="2"/>
  <c r="M217" i="2"/>
  <c r="N217" i="2" s="1"/>
  <c r="L217" i="2"/>
  <c r="M216" i="2"/>
  <c r="N216" i="2" s="1"/>
  <c r="L216" i="2"/>
  <c r="N215" i="2"/>
  <c r="M215" i="2"/>
  <c r="L215" i="2"/>
  <c r="M214" i="2"/>
  <c r="N214" i="2" s="1"/>
  <c r="L214" i="2"/>
  <c r="M213" i="2"/>
  <c r="N213" i="2" s="1"/>
  <c r="L213" i="2"/>
  <c r="M212" i="2"/>
  <c r="N212" i="2" s="1"/>
  <c r="L212" i="2"/>
  <c r="M211" i="2"/>
  <c r="N211" i="2" s="1"/>
  <c r="L211" i="2"/>
  <c r="M210" i="2"/>
  <c r="N210" i="2" s="1"/>
  <c r="L210" i="2"/>
  <c r="M209" i="2"/>
  <c r="N209" i="2" s="1"/>
  <c r="L209" i="2"/>
  <c r="M208" i="2"/>
  <c r="N208" i="2" s="1"/>
  <c r="L208" i="2"/>
  <c r="M207" i="2"/>
  <c r="N207" i="2" s="1"/>
  <c r="L207" i="2"/>
  <c r="M206" i="2"/>
  <c r="N206" i="2" s="1"/>
  <c r="L206" i="2"/>
  <c r="M205" i="2"/>
  <c r="N205" i="2" s="1"/>
  <c r="L205" i="2"/>
  <c r="M204" i="2"/>
  <c r="N204" i="2" s="1"/>
  <c r="L204" i="2"/>
  <c r="M203" i="2"/>
  <c r="N203" i="2" s="1"/>
  <c r="L203" i="2"/>
  <c r="M202" i="2"/>
  <c r="N202" i="2" s="1"/>
  <c r="L202" i="2"/>
  <c r="M201" i="2"/>
  <c r="N201" i="2" s="1"/>
  <c r="L201" i="2"/>
  <c r="M200" i="2"/>
  <c r="N200" i="2" s="1"/>
  <c r="L200" i="2"/>
  <c r="M199" i="2"/>
  <c r="N199" i="2" s="1"/>
  <c r="L199" i="2"/>
  <c r="M198" i="2"/>
  <c r="N198" i="2" s="1"/>
  <c r="L198" i="2"/>
  <c r="M197" i="2"/>
  <c r="N197" i="2" s="1"/>
  <c r="L197" i="2"/>
  <c r="N196" i="2"/>
  <c r="M196" i="2"/>
  <c r="L196" i="2"/>
  <c r="M195" i="2"/>
  <c r="N195" i="2" s="1"/>
  <c r="L195" i="2"/>
  <c r="M194" i="2"/>
  <c r="N194" i="2" s="1"/>
  <c r="L194" i="2"/>
  <c r="M193" i="2"/>
  <c r="N193" i="2" s="1"/>
  <c r="L193" i="2"/>
  <c r="M192" i="2"/>
  <c r="N192" i="2" s="1"/>
  <c r="L192" i="2"/>
  <c r="M191" i="2"/>
  <c r="N191" i="2" s="1"/>
  <c r="L191" i="2"/>
  <c r="M190" i="2"/>
  <c r="N190" i="2" s="1"/>
  <c r="L190" i="2"/>
  <c r="M189" i="2"/>
  <c r="N189" i="2" s="1"/>
  <c r="L189" i="2"/>
  <c r="M188" i="2"/>
  <c r="N188" i="2" s="1"/>
  <c r="L188" i="2"/>
  <c r="M187" i="2"/>
  <c r="N187" i="2" s="1"/>
  <c r="L187" i="2"/>
  <c r="M186" i="2"/>
  <c r="N186" i="2" s="1"/>
  <c r="L186" i="2"/>
  <c r="M185" i="2"/>
  <c r="N185" i="2" s="1"/>
  <c r="L185" i="2"/>
  <c r="M184" i="2"/>
  <c r="N184" i="2" s="1"/>
  <c r="L184" i="2"/>
  <c r="M183" i="2"/>
  <c r="N183" i="2" s="1"/>
  <c r="L183" i="2"/>
  <c r="M182" i="2"/>
  <c r="N182" i="2" s="1"/>
  <c r="L182" i="2"/>
  <c r="M181" i="2"/>
  <c r="N181" i="2" s="1"/>
  <c r="L181" i="2"/>
  <c r="N180" i="2"/>
  <c r="M180" i="2"/>
  <c r="L180" i="2"/>
  <c r="M179" i="2"/>
  <c r="N179" i="2" s="1"/>
  <c r="L179" i="2"/>
  <c r="M178" i="2"/>
  <c r="N178" i="2" s="1"/>
  <c r="L178" i="2"/>
  <c r="M177" i="2"/>
  <c r="N177" i="2" s="1"/>
  <c r="L177" i="2"/>
  <c r="M176" i="2"/>
  <c r="N176" i="2" s="1"/>
  <c r="L176" i="2"/>
  <c r="M175" i="2"/>
  <c r="N175" i="2" s="1"/>
  <c r="L175" i="2"/>
  <c r="M174" i="2"/>
  <c r="N174" i="2" s="1"/>
  <c r="L174" i="2"/>
  <c r="M173" i="2"/>
  <c r="N173" i="2" s="1"/>
  <c r="L173" i="2"/>
  <c r="M172" i="2"/>
  <c r="N172" i="2" s="1"/>
  <c r="L172" i="2"/>
  <c r="M171" i="2"/>
  <c r="N171" i="2" s="1"/>
  <c r="L171" i="2"/>
  <c r="M170" i="2"/>
  <c r="N170" i="2" s="1"/>
  <c r="L170" i="2"/>
  <c r="M169" i="2"/>
  <c r="N169" i="2" s="1"/>
  <c r="L169" i="2"/>
  <c r="M168" i="2"/>
  <c r="N168" i="2" s="1"/>
  <c r="L168" i="2"/>
  <c r="N167" i="2"/>
  <c r="M167" i="2"/>
  <c r="L167" i="2"/>
  <c r="M166" i="2"/>
  <c r="N166" i="2" s="1"/>
  <c r="L166" i="2"/>
  <c r="M165" i="2"/>
  <c r="N165" i="2" s="1"/>
  <c r="L165" i="2"/>
  <c r="N164" i="2"/>
  <c r="M164" i="2"/>
  <c r="L164" i="2"/>
  <c r="M163" i="2"/>
  <c r="N163" i="2" s="1"/>
  <c r="L163" i="2"/>
  <c r="M162" i="2"/>
  <c r="N162" i="2" s="1"/>
  <c r="L162" i="2"/>
  <c r="M161" i="2"/>
  <c r="N161" i="2" s="1"/>
  <c r="L161" i="2"/>
  <c r="M160" i="2"/>
  <c r="N160" i="2" s="1"/>
  <c r="L160" i="2"/>
  <c r="N159" i="2"/>
  <c r="M159" i="2"/>
  <c r="L159" i="2"/>
  <c r="M158" i="2"/>
  <c r="N158" i="2" s="1"/>
  <c r="L158" i="2"/>
  <c r="M157" i="2"/>
  <c r="N157" i="2" s="1"/>
  <c r="L157" i="2"/>
  <c r="M156" i="2"/>
  <c r="N156" i="2" s="1"/>
  <c r="L156" i="2"/>
  <c r="M155" i="2"/>
  <c r="N155" i="2" s="1"/>
  <c r="L155" i="2"/>
  <c r="M154" i="2"/>
  <c r="N154" i="2" s="1"/>
  <c r="L154" i="2"/>
  <c r="M153" i="2"/>
  <c r="N153" i="2" s="1"/>
  <c r="L153" i="2"/>
  <c r="M152" i="2"/>
  <c r="N152" i="2" s="1"/>
  <c r="L152" i="2"/>
  <c r="M151" i="2"/>
  <c r="N151" i="2" s="1"/>
  <c r="L151" i="2"/>
  <c r="M150" i="2"/>
  <c r="N150" i="2" s="1"/>
  <c r="L150" i="2"/>
  <c r="M149" i="2"/>
  <c r="N149" i="2" s="1"/>
  <c r="L149" i="2"/>
  <c r="M148" i="2"/>
  <c r="N148" i="2" s="1"/>
  <c r="L148" i="2"/>
  <c r="M147" i="2"/>
  <c r="N147" i="2" s="1"/>
  <c r="L147" i="2"/>
  <c r="M146" i="2"/>
  <c r="N146" i="2" s="1"/>
  <c r="L146" i="2"/>
  <c r="M145" i="2"/>
  <c r="N145" i="2" s="1"/>
  <c r="L145" i="2"/>
  <c r="M144" i="2"/>
  <c r="N144" i="2" s="1"/>
  <c r="L144" i="2"/>
  <c r="M143" i="2"/>
  <c r="N143" i="2" s="1"/>
  <c r="L143" i="2"/>
  <c r="M142" i="2"/>
  <c r="N142" i="2" s="1"/>
  <c r="L142" i="2"/>
  <c r="M141" i="2"/>
  <c r="N141" i="2" s="1"/>
  <c r="L141" i="2"/>
  <c r="N140" i="2"/>
  <c r="M140" i="2"/>
  <c r="L140" i="2"/>
  <c r="M139" i="2"/>
  <c r="N139" i="2" s="1"/>
  <c r="L139" i="2"/>
  <c r="M138" i="2"/>
  <c r="N138" i="2" s="1"/>
  <c r="L138" i="2"/>
  <c r="M137" i="2"/>
  <c r="N137" i="2" s="1"/>
  <c r="L137" i="2"/>
  <c r="M136" i="2"/>
  <c r="N136" i="2" s="1"/>
  <c r="L136" i="2"/>
  <c r="M135" i="2"/>
  <c r="N135" i="2" s="1"/>
  <c r="L135" i="2"/>
  <c r="M134" i="2"/>
  <c r="N134" i="2" s="1"/>
  <c r="L134" i="2"/>
  <c r="M133" i="2"/>
  <c r="N133" i="2" s="1"/>
  <c r="L133" i="2"/>
  <c r="N132" i="2"/>
  <c r="M132" i="2"/>
  <c r="L132" i="2"/>
  <c r="M131" i="2"/>
  <c r="N131" i="2" s="1"/>
  <c r="L131" i="2"/>
  <c r="M130" i="2"/>
  <c r="N130" i="2" s="1"/>
  <c r="L130" i="2"/>
  <c r="M129" i="2"/>
  <c r="N129" i="2" s="1"/>
  <c r="L129" i="2"/>
  <c r="M128" i="2"/>
  <c r="N128" i="2" s="1"/>
  <c r="L128" i="2"/>
  <c r="M127" i="2"/>
  <c r="N127" i="2" s="1"/>
  <c r="L127" i="2"/>
  <c r="M126" i="2"/>
  <c r="N126" i="2" s="1"/>
  <c r="L126" i="2"/>
  <c r="M125" i="2"/>
  <c r="N125" i="2" s="1"/>
  <c r="L125" i="2"/>
  <c r="M124" i="2"/>
  <c r="N124" i="2" s="1"/>
  <c r="L124" i="2"/>
  <c r="M123" i="2"/>
  <c r="N123" i="2" s="1"/>
  <c r="L123" i="2"/>
  <c r="M122" i="2"/>
  <c r="N122" i="2" s="1"/>
  <c r="L122" i="2"/>
  <c r="M121" i="2"/>
  <c r="N121" i="2" s="1"/>
  <c r="L121" i="2"/>
  <c r="M120" i="2"/>
  <c r="N120" i="2" s="1"/>
  <c r="L120" i="2"/>
  <c r="M119" i="2"/>
  <c r="N119" i="2" s="1"/>
  <c r="L119" i="2"/>
  <c r="M118" i="2"/>
  <c r="N118" i="2" s="1"/>
  <c r="L118" i="2"/>
  <c r="M117" i="2"/>
  <c r="N117" i="2" s="1"/>
  <c r="L117" i="2"/>
  <c r="M116" i="2"/>
  <c r="N116" i="2" s="1"/>
  <c r="L116" i="2"/>
  <c r="M115" i="2"/>
  <c r="N115" i="2" s="1"/>
  <c r="L115" i="2"/>
  <c r="M114" i="2"/>
  <c r="N114" i="2" s="1"/>
  <c r="L114" i="2"/>
  <c r="M113" i="2"/>
  <c r="N113" i="2" s="1"/>
  <c r="L113" i="2"/>
  <c r="M112" i="2"/>
  <c r="N112" i="2" s="1"/>
  <c r="L112" i="2"/>
  <c r="M111" i="2"/>
  <c r="N111" i="2" s="1"/>
  <c r="L111" i="2"/>
  <c r="M110" i="2"/>
  <c r="N110" i="2" s="1"/>
  <c r="L110" i="2"/>
  <c r="M109" i="2"/>
  <c r="N109" i="2" s="1"/>
  <c r="L109" i="2"/>
  <c r="M108" i="2"/>
  <c r="N108" i="2" s="1"/>
  <c r="L108" i="2"/>
  <c r="M107" i="2"/>
  <c r="N107" i="2" s="1"/>
  <c r="L107" i="2"/>
  <c r="M106" i="2"/>
  <c r="N106" i="2" s="1"/>
  <c r="L106" i="2"/>
  <c r="M105" i="2"/>
  <c r="N105" i="2" s="1"/>
  <c r="L105" i="2"/>
  <c r="M104" i="2"/>
  <c r="N104" i="2" s="1"/>
  <c r="L104" i="2"/>
  <c r="N103" i="2"/>
  <c r="M103" i="2"/>
  <c r="L103" i="2"/>
  <c r="M102" i="2"/>
  <c r="N102" i="2" s="1"/>
  <c r="L102" i="2"/>
  <c r="M101" i="2"/>
  <c r="N101" i="2" s="1"/>
  <c r="L101" i="2"/>
  <c r="M100" i="2"/>
  <c r="N100" i="2" s="1"/>
  <c r="L100" i="2"/>
  <c r="M99" i="2"/>
  <c r="N99" i="2" s="1"/>
  <c r="L99" i="2"/>
  <c r="M98" i="2"/>
  <c r="N98" i="2" s="1"/>
  <c r="L98" i="2"/>
  <c r="M97" i="2"/>
  <c r="N97" i="2" s="1"/>
  <c r="L97" i="2"/>
  <c r="M96" i="2"/>
  <c r="N96" i="2" s="1"/>
  <c r="L96" i="2"/>
  <c r="M95" i="2"/>
  <c r="N95" i="2" s="1"/>
  <c r="L95" i="2"/>
  <c r="M94" i="2"/>
  <c r="N94" i="2" s="1"/>
  <c r="L94" i="2"/>
  <c r="M93" i="2"/>
  <c r="N93" i="2" s="1"/>
  <c r="L93" i="2"/>
  <c r="N92" i="2"/>
  <c r="M92" i="2"/>
  <c r="L92" i="2"/>
  <c r="M91" i="2"/>
  <c r="N91" i="2" s="1"/>
  <c r="L91" i="2"/>
  <c r="M90" i="2"/>
  <c r="N90" i="2" s="1"/>
  <c r="L90" i="2"/>
  <c r="M89" i="2"/>
  <c r="N89" i="2" s="1"/>
  <c r="L89" i="2"/>
  <c r="M88" i="2"/>
  <c r="N88" i="2" s="1"/>
  <c r="L88" i="2"/>
  <c r="N87" i="2"/>
  <c r="M87" i="2"/>
  <c r="L87" i="2"/>
  <c r="M86" i="2"/>
  <c r="N86" i="2" s="1"/>
  <c r="L86" i="2"/>
  <c r="M85" i="2"/>
  <c r="N85" i="2" s="1"/>
  <c r="L85" i="2"/>
  <c r="M84" i="2"/>
  <c r="N84" i="2" s="1"/>
  <c r="L84" i="2"/>
  <c r="M83" i="2"/>
  <c r="N83" i="2" s="1"/>
  <c r="L83" i="2"/>
  <c r="M82" i="2"/>
  <c r="N82" i="2" s="1"/>
  <c r="L82" i="2"/>
  <c r="M81" i="2"/>
  <c r="N81" i="2" s="1"/>
  <c r="L81" i="2"/>
  <c r="M80" i="2"/>
  <c r="N80" i="2" s="1"/>
  <c r="L80" i="2"/>
  <c r="N79" i="2"/>
  <c r="M79" i="2"/>
  <c r="L79" i="2"/>
  <c r="M78" i="2"/>
  <c r="N78" i="2" s="1"/>
  <c r="L78" i="2"/>
  <c r="M77" i="2"/>
  <c r="N77" i="2" s="1"/>
  <c r="L77" i="2"/>
  <c r="M76" i="2"/>
  <c r="N76" i="2" s="1"/>
  <c r="L76" i="2"/>
  <c r="M75" i="2"/>
  <c r="N75" i="2" s="1"/>
  <c r="L75" i="2"/>
  <c r="M74" i="2"/>
  <c r="N74" i="2" s="1"/>
  <c r="L74" i="2"/>
  <c r="M73" i="2"/>
  <c r="N73" i="2" s="1"/>
  <c r="L73" i="2"/>
  <c r="M72" i="2"/>
  <c r="N72" i="2" s="1"/>
  <c r="L72" i="2"/>
  <c r="M71" i="2"/>
  <c r="N71" i="2" s="1"/>
  <c r="L71" i="2"/>
  <c r="M70" i="2"/>
  <c r="N70" i="2" s="1"/>
  <c r="L70" i="2"/>
  <c r="M69" i="2"/>
  <c r="N69" i="2" s="1"/>
  <c r="L69" i="2"/>
  <c r="M68" i="2"/>
  <c r="N68" i="2" s="1"/>
  <c r="L68" i="2"/>
  <c r="M67" i="2"/>
  <c r="N67" i="2" s="1"/>
  <c r="L67" i="2"/>
  <c r="M66" i="2"/>
  <c r="N66" i="2" s="1"/>
  <c r="L66" i="2"/>
  <c r="M65" i="2"/>
  <c r="N65" i="2" s="1"/>
  <c r="L65" i="2"/>
  <c r="M64" i="2"/>
  <c r="N64" i="2" s="1"/>
  <c r="L64" i="2"/>
  <c r="M63" i="2"/>
  <c r="N63" i="2" s="1"/>
  <c r="L63" i="2"/>
  <c r="M62" i="2"/>
  <c r="N62" i="2" s="1"/>
  <c r="L62" i="2"/>
  <c r="M61" i="2"/>
  <c r="N61" i="2" s="1"/>
  <c r="L61" i="2"/>
  <c r="N60" i="2"/>
  <c r="M60" i="2"/>
  <c r="L60" i="2"/>
  <c r="M59" i="2"/>
  <c r="N59" i="2" s="1"/>
  <c r="L59" i="2"/>
  <c r="M58" i="2"/>
  <c r="N58" i="2" s="1"/>
  <c r="L58" i="2"/>
  <c r="M57" i="2"/>
  <c r="N57" i="2" s="1"/>
  <c r="L57" i="2"/>
  <c r="M56" i="2"/>
  <c r="N56" i="2" s="1"/>
  <c r="L56" i="2"/>
  <c r="N55" i="2"/>
  <c r="M55" i="2"/>
  <c r="L55" i="2"/>
  <c r="M54" i="2"/>
  <c r="N54" i="2" s="1"/>
  <c r="L54" i="2"/>
  <c r="M53" i="2"/>
  <c r="N53" i="2" s="1"/>
  <c r="L53" i="2"/>
  <c r="N52" i="2"/>
  <c r="M52" i="2"/>
  <c r="L52" i="2"/>
  <c r="M51" i="2"/>
  <c r="N51" i="2" s="1"/>
  <c r="L51" i="2"/>
  <c r="M50" i="2"/>
  <c r="N50" i="2" s="1"/>
  <c r="L50" i="2"/>
  <c r="M49" i="2"/>
  <c r="N49" i="2" s="1"/>
  <c r="L49" i="2"/>
  <c r="M48" i="2"/>
  <c r="N48" i="2" s="1"/>
  <c r="L48" i="2"/>
  <c r="M47" i="2"/>
  <c r="N47" i="2" s="1"/>
  <c r="L47" i="2"/>
  <c r="M46" i="2"/>
  <c r="N46" i="2" s="1"/>
  <c r="L46" i="2"/>
  <c r="M45" i="2"/>
  <c r="N45" i="2" s="1"/>
  <c r="L45" i="2"/>
  <c r="M44" i="2"/>
  <c r="N44" i="2" s="1"/>
  <c r="L44" i="2"/>
  <c r="M43" i="2"/>
  <c r="N43" i="2" s="1"/>
  <c r="L43" i="2"/>
  <c r="M42" i="2"/>
  <c r="N42" i="2" s="1"/>
  <c r="L42" i="2"/>
  <c r="M41" i="2"/>
  <c r="N41" i="2" s="1"/>
  <c r="L41" i="2"/>
  <c r="M40" i="2"/>
  <c r="N40" i="2" s="1"/>
  <c r="L40" i="2"/>
  <c r="N39" i="2"/>
  <c r="M39" i="2"/>
  <c r="L39" i="2"/>
  <c r="M38" i="2"/>
  <c r="N38" i="2" s="1"/>
  <c r="L38" i="2"/>
  <c r="M37" i="2"/>
  <c r="N37" i="2" s="1"/>
  <c r="L37" i="2"/>
  <c r="M36" i="2"/>
  <c r="N36" i="2" s="1"/>
  <c r="L36" i="2"/>
  <c r="M35" i="2"/>
  <c r="N35" i="2" s="1"/>
  <c r="L35" i="2"/>
  <c r="M34" i="2"/>
  <c r="N34" i="2" s="1"/>
  <c r="L34" i="2"/>
  <c r="M33" i="2"/>
  <c r="N33" i="2" s="1"/>
  <c r="L33" i="2"/>
  <c r="M32" i="2"/>
  <c r="N32" i="2" s="1"/>
  <c r="L32" i="2"/>
  <c r="M31" i="2"/>
  <c r="N31" i="2" s="1"/>
  <c r="L31" i="2"/>
  <c r="M30" i="2"/>
  <c r="N30" i="2" s="1"/>
  <c r="L30" i="2"/>
  <c r="M29" i="2"/>
  <c r="N29" i="2" s="1"/>
  <c r="L29" i="2"/>
  <c r="M28" i="2"/>
  <c r="N28" i="2" s="1"/>
  <c r="L28" i="2"/>
  <c r="M27" i="2"/>
  <c r="N27" i="2" s="1"/>
  <c r="L27" i="2"/>
  <c r="M26" i="2"/>
  <c r="N26" i="2" s="1"/>
  <c r="L26" i="2"/>
  <c r="M25" i="2"/>
  <c r="N25" i="2" s="1"/>
  <c r="L25" i="2"/>
  <c r="M24" i="2"/>
  <c r="N24" i="2" s="1"/>
  <c r="L24" i="2"/>
  <c r="M23" i="2"/>
  <c r="N23" i="2" s="1"/>
  <c r="L23" i="2"/>
  <c r="M22" i="2"/>
  <c r="N22" i="2" s="1"/>
  <c r="L22" i="2"/>
  <c r="M21" i="2"/>
  <c r="N21" i="2" s="1"/>
  <c r="L21" i="2"/>
  <c r="M20" i="2"/>
  <c r="N20" i="2" s="1"/>
  <c r="L20" i="2"/>
  <c r="M19" i="2"/>
  <c r="N19" i="2" s="1"/>
  <c r="L19" i="2"/>
  <c r="M18" i="2"/>
  <c r="N18" i="2" s="1"/>
  <c r="L18" i="2"/>
  <c r="M17" i="2"/>
  <c r="N17" i="2" s="1"/>
  <c r="L17" i="2"/>
  <c r="M16" i="2"/>
  <c r="N16" i="2" s="1"/>
  <c r="L16" i="2"/>
  <c r="N15" i="2"/>
  <c r="M15" i="2"/>
  <c r="L15" i="2"/>
  <c r="M14" i="2"/>
  <c r="N14" i="2" s="1"/>
  <c r="L14" i="2"/>
  <c r="M13" i="2"/>
  <c r="N13" i="2" s="1"/>
  <c r="L13" i="2"/>
  <c r="M12" i="2"/>
  <c r="N12" i="2" s="1"/>
  <c r="L12" i="2"/>
  <c r="M11" i="2"/>
  <c r="N11" i="2" s="1"/>
  <c r="L11" i="2"/>
  <c r="M10" i="2"/>
  <c r="N10" i="2" s="1"/>
  <c r="L10" i="2"/>
  <c r="M9" i="2"/>
  <c r="N9" i="2" s="1"/>
  <c r="L9" i="2"/>
  <c r="M8" i="2"/>
  <c r="N8" i="2" s="1"/>
  <c r="L8" i="2"/>
  <c r="M7" i="2"/>
  <c r="N7" i="2" s="1"/>
  <c r="L7" i="2"/>
  <c r="N6" i="2"/>
  <c r="M6" i="2"/>
  <c r="L6" i="2"/>
  <c r="M5" i="2"/>
  <c r="N5" i="2" s="1"/>
  <c r="L5" i="2"/>
  <c r="M4" i="2"/>
  <c r="N4" i="2" s="1"/>
  <c r="L4" i="2"/>
  <c r="M3" i="2"/>
  <c r="N3" i="2" s="1"/>
  <c r="L3" i="2"/>
</calcChain>
</file>

<file path=xl/sharedStrings.xml><?xml version="1.0" encoding="utf-8"?>
<sst xmlns="http://schemas.openxmlformats.org/spreadsheetml/2006/main" count="909" uniqueCount="909">
  <si>
    <t>G9606_5906</t>
  </si>
  <si>
    <t>CXCL8</t>
  </si>
  <si>
    <t>G9606_29742</t>
  </si>
  <si>
    <t>CXCL5</t>
  </si>
  <si>
    <t>G9606_15827</t>
  </si>
  <si>
    <t>PDZK1IP1</t>
  </si>
  <si>
    <t>G9606_26943</t>
  </si>
  <si>
    <t>LCN2</t>
  </si>
  <si>
    <t>G9606_22101</t>
  </si>
  <si>
    <t>PTGS2</t>
  </si>
  <si>
    <t>G9606_4847</t>
  </si>
  <si>
    <t>ITGA2</t>
  </si>
  <si>
    <t>G9606_25705</t>
  </si>
  <si>
    <t>C1R</t>
  </si>
  <si>
    <t>G9606_7134</t>
  </si>
  <si>
    <t>PLAT</t>
  </si>
  <si>
    <t>G9606_15241</t>
  </si>
  <si>
    <t>VNN1</t>
  </si>
  <si>
    <t>G9606_28775</t>
  </si>
  <si>
    <t>C1S</t>
  </si>
  <si>
    <t>G9606_1252</t>
  </si>
  <si>
    <t>LPXN</t>
  </si>
  <si>
    <t>G9606_21977</t>
  </si>
  <si>
    <t>CCL20</t>
  </si>
  <si>
    <t>G9606_14931</t>
  </si>
  <si>
    <t>VCAN</t>
  </si>
  <si>
    <t>G9606_12850</t>
  </si>
  <si>
    <t>TGM2</t>
  </si>
  <si>
    <t>G9606_6215</t>
  </si>
  <si>
    <t>TMEM132A</t>
  </si>
  <si>
    <t>G9606_7163</t>
  </si>
  <si>
    <t>PLAU</t>
  </si>
  <si>
    <t>G9606_2881</t>
  </si>
  <si>
    <t>OSMR</t>
  </si>
  <si>
    <t>G9606_25686</t>
  </si>
  <si>
    <t>PALM2AKAP2</t>
  </si>
  <si>
    <t>G9606_6898</t>
  </si>
  <si>
    <t>HMGA2</t>
  </si>
  <si>
    <t>G9606_5907</t>
  </si>
  <si>
    <t>ELK3</t>
  </si>
  <si>
    <t>G9606_15854</t>
  </si>
  <si>
    <t>CFB</t>
  </si>
  <si>
    <t>G9606_21121</t>
  </si>
  <si>
    <t>TCIM</t>
  </si>
  <si>
    <t>G9606_9667</t>
  </si>
  <si>
    <t>DCBLD2</t>
  </si>
  <si>
    <t>G9606_24705</t>
  </si>
  <si>
    <t>ITGAV</t>
  </si>
  <si>
    <t>G9606_15127</t>
  </si>
  <si>
    <t>LAMA4</t>
  </si>
  <si>
    <t>G9606_29039</t>
  </si>
  <si>
    <t>CTSS</t>
  </si>
  <si>
    <t>G9606_16403</t>
  </si>
  <si>
    <t>ANTXR2</t>
  </si>
  <si>
    <t>G9606_28769</t>
  </si>
  <si>
    <t>BIK</t>
  </si>
  <si>
    <t>G9606_10434</t>
  </si>
  <si>
    <t>STRIP2</t>
  </si>
  <si>
    <t>G9606_3218</t>
  </si>
  <si>
    <t>KIRREL1</t>
  </si>
  <si>
    <t>G9606_26103</t>
  </si>
  <si>
    <t>AQP3</t>
  </si>
  <si>
    <t>G9606_27431</t>
  </si>
  <si>
    <t>CXCL2</t>
  </si>
  <si>
    <t>G9606_20784</t>
  </si>
  <si>
    <t>HS2ST1</t>
  </si>
  <si>
    <t>G9606_3181</t>
  </si>
  <si>
    <t>LRP12</t>
  </si>
  <si>
    <t>G9606_1685</t>
  </si>
  <si>
    <t>NPC1</t>
  </si>
  <si>
    <t>G9606_30725</t>
  </si>
  <si>
    <t>JAG1</t>
  </si>
  <si>
    <t>G9606_31654</t>
  </si>
  <si>
    <t>PHF6</t>
  </si>
  <si>
    <t>G9606_32385</t>
  </si>
  <si>
    <t>UBD</t>
  </si>
  <si>
    <t>G9606_2662</t>
  </si>
  <si>
    <t>CEP170</t>
  </si>
  <si>
    <t>G9606_7527</t>
  </si>
  <si>
    <t>ITGA6</t>
  </si>
  <si>
    <t>G9606_27365</t>
  </si>
  <si>
    <t>IGF2R</t>
  </si>
  <si>
    <t>G9606_5844</t>
  </si>
  <si>
    <t>NBN</t>
  </si>
  <si>
    <t>G9606_3358</t>
  </si>
  <si>
    <t>NRP1</t>
  </si>
  <si>
    <t>G9606_5618</t>
  </si>
  <si>
    <t>IL4R</t>
  </si>
  <si>
    <t>G9606_161</t>
  </si>
  <si>
    <t>HDAC9</t>
  </si>
  <si>
    <t>G9606_25707</t>
  </si>
  <si>
    <t>DSG2</t>
  </si>
  <si>
    <t>G9606_35591</t>
  </si>
  <si>
    <t>EREG</t>
  </si>
  <si>
    <t>G9606_6188</t>
  </si>
  <si>
    <t>HIF1A</t>
  </si>
  <si>
    <t>G9606_8391</t>
  </si>
  <si>
    <t>MET</t>
  </si>
  <si>
    <t>G9606_24652</t>
  </si>
  <si>
    <t>C4BPA</t>
  </si>
  <si>
    <t>G9606_17189</t>
  </si>
  <si>
    <t>BIRC3</t>
  </si>
  <si>
    <t>G9606_16275</t>
  </si>
  <si>
    <t>PRKDC</t>
  </si>
  <si>
    <t>G9606_797</t>
  </si>
  <si>
    <t>TMEM164</t>
  </si>
  <si>
    <t>G9606_7065</t>
  </si>
  <si>
    <t>RALGPS2</t>
  </si>
  <si>
    <t>G9606_27348</t>
  </si>
  <si>
    <t>MMP7</t>
  </si>
  <si>
    <t>G9606_1881</t>
  </si>
  <si>
    <t>AKR1B1</t>
  </si>
  <si>
    <t>G9606_15193</t>
  </si>
  <si>
    <t>KYNU</t>
  </si>
  <si>
    <t>G9606_8773</t>
  </si>
  <si>
    <t>CEMIP</t>
  </si>
  <si>
    <t>G9606_5387</t>
  </si>
  <si>
    <t>GLS</t>
  </si>
  <si>
    <t>G9606_3713</t>
  </si>
  <si>
    <t>RHBDF2</t>
  </si>
  <si>
    <t>G9606_5423</t>
  </si>
  <si>
    <t>LAMB3</t>
  </si>
  <si>
    <t>G9606_6146</t>
  </si>
  <si>
    <t>TFRC</t>
  </si>
  <si>
    <t>G9606_5287</t>
  </si>
  <si>
    <t>LTBP1</t>
  </si>
  <si>
    <t>G9606_15312</t>
  </si>
  <si>
    <t>GALNT2</t>
  </si>
  <si>
    <t>G9606_9086</t>
  </si>
  <si>
    <t>CD79A</t>
  </si>
  <si>
    <t>G9606_17435</t>
  </si>
  <si>
    <t>TMEM30A</t>
  </si>
  <si>
    <t>G9606_9400</t>
  </si>
  <si>
    <t>SLC37A1</t>
  </si>
  <si>
    <t>G9606_1000</t>
  </si>
  <si>
    <t>PRKD3</t>
  </si>
  <si>
    <t>G9606_28966</t>
  </si>
  <si>
    <t>NCEH1</t>
  </si>
  <si>
    <t>G9606_21083</t>
  </si>
  <si>
    <t>RHOBTB3</t>
  </si>
  <si>
    <t>G9606_19926</t>
  </si>
  <si>
    <t>LRIG1</t>
  </si>
  <si>
    <t>G9606_24265</t>
  </si>
  <si>
    <t>RAC2</t>
  </si>
  <si>
    <t>G9606_98</t>
  </si>
  <si>
    <t>SPOCD1</t>
  </si>
  <si>
    <t>G9606_1410</t>
  </si>
  <si>
    <t>NRCAM</t>
  </si>
  <si>
    <t>G9606_8751</t>
  </si>
  <si>
    <t>ST3GAL1</t>
  </si>
  <si>
    <t>G9606_25756</t>
  </si>
  <si>
    <t>ICAM1</t>
  </si>
  <si>
    <t>G9606_7074</t>
  </si>
  <si>
    <t>IFNGR1</t>
  </si>
  <si>
    <t>G9606_3750</t>
  </si>
  <si>
    <t>UBR4</t>
  </si>
  <si>
    <t>G9606_10131</t>
  </si>
  <si>
    <t>ADCY7</t>
  </si>
  <si>
    <t>G9606_1540</t>
  </si>
  <si>
    <t>TMEM131</t>
  </si>
  <si>
    <t>G9606_18179</t>
  </si>
  <si>
    <t>ITPR3</t>
  </si>
  <si>
    <t>G9606_6714</t>
  </si>
  <si>
    <t>PDZD8</t>
  </si>
  <si>
    <t>G9606_11167</t>
  </si>
  <si>
    <t>PEAR1</t>
  </si>
  <si>
    <t>G9606_17050</t>
  </si>
  <si>
    <t>IQGAP1</t>
  </si>
  <si>
    <t>G9606_4935</t>
  </si>
  <si>
    <t>CD47</t>
  </si>
  <si>
    <t>G9606_1243</t>
  </si>
  <si>
    <t>YAP1</t>
  </si>
  <si>
    <t>G9606_1605</t>
  </si>
  <si>
    <t>FN1</t>
  </si>
  <si>
    <t>G9606_32758</t>
  </si>
  <si>
    <t>SLC23A2</t>
  </si>
  <si>
    <t>G9606_7095</t>
  </si>
  <si>
    <t>SOD2</t>
  </si>
  <si>
    <t>G9606_11421</t>
  </si>
  <si>
    <t>PTPRF</t>
  </si>
  <si>
    <t>G9606_22924</t>
  </si>
  <si>
    <t>CD68</t>
  </si>
  <si>
    <t>G9606_22093</t>
  </si>
  <si>
    <t>OSGIN2</t>
  </si>
  <si>
    <t>G9606_12765</t>
  </si>
  <si>
    <t>ZC3H12A</t>
  </si>
  <si>
    <t>G9606_14538</t>
  </si>
  <si>
    <t>SH3RF1</t>
  </si>
  <si>
    <t>G9606_25540</t>
  </si>
  <si>
    <t>CXCL3</t>
  </si>
  <si>
    <t>G9606_30554</t>
  </si>
  <si>
    <t>LAMB1</t>
  </si>
  <si>
    <t>G9606_3418</t>
  </si>
  <si>
    <t>ALOX5</t>
  </si>
  <si>
    <t>G9606_4491</t>
  </si>
  <si>
    <t>MTDH</t>
  </si>
  <si>
    <t>G9606_1481</t>
  </si>
  <si>
    <t>CDK17</t>
  </si>
  <si>
    <t>G9606_15266</t>
  </si>
  <si>
    <t>CD109</t>
  </si>
  <si>
    <t>G9606_4987</t>
  </si>
  <si>
    <t>ITGB1</t>
  </si>
  <si>
    <t>G9606_21038</t>
  </si>
  <si>
    <t>BACE2</t>
  </si>
  <si>
    <t>G9606_27889</t>
  </si>
  <si>
    <t>NES</t>
  </si>
  <si>
    <t>G9606_25423</t>
  </si>
  <si>
    <t>SLC12A2</t>
  </si>
  <si>
    <t>G9606_3172</t>
  </si>
  <si>
    <t>NAV2</t>
  </si>
  <si>
    <t>G9606_29904</t>
  </si>
  <si>
    <t>LAMC1</t>
  </si>
  <si>
    <t>G9606_28038</t>
  </si>
  <si>
    <t>TMEM158</t>
  </si>
  <si>
    <t>G9606_13829</t>
  </si>
  <si>
    <t>NAMPT</t>
  </si>
  <si>
    <t>G9606_5583</t>
  </si>
  <si>
    <t>FOSL1</t>
  </si>
  <si>
    <t>G9606_7812</t>
  </si>
  <si>
    <t>SLC4A7</t>
  </si>
  <si>
    <t>G9606_20803</t>
  </si>
  <si>
    <t>CLDN12</t>
  </si>
  <si>
    <t>G9606_16013</t>
  </si>
  <si>
    <t>TPCN1</t>
  </si>
  <si>
    <t>G9606_6917</t>
  </si>
  <si>
    <t>SLCO4A1</t>
  </si>
  <si>
    <t>G9606_12706</t>
  </si>
  <si>
    <t>EPHA2</t>
  </si>
  <si>
    <t>G9606_6132</t>
  </si>
  <si>
    <t>RAI14</t>
  </si>
  <si>
    <t>G9606_3341</t>
  </si>
  <si>
    <t>ERLIN2</t>
  </si>
  <si>
    <t>G9606_5082</t>
  </si>
  <si>
    <t>CP</t>
  </si>
  <si>
    <t>G9606_21675</t>
  </si>
  <si>
    <t>SERPINE2</t>
  </si>
  <si>
    <t>G9606_2792</t>
  </si>
  <si>
    <t>ADGRA3</t>
  </si>
  <si>
    <t>G9606_189</t>
  </si>
  <si>
    <t>PPFIBP1</t>
  </si>
  <si>
    <t>G9606_13203</t>
  </si>
  <si>
    <t>ATP2A2</t>
  </si>
  <si>
    <t>G9606_25909</t>
  </si>
  <si>
    <t>GM2A</t>
  </si>
  <si>
    <t>G9606_27074</t>
  </si>
  <si>
    <t>FERMT1</t>
  </si>
  <si>
    <t>G9606_15535</t>
  </si>
  <si>
    <t>PTPN11</t>
  </si>
  <si>
    <t>G9606_18709</t>
  </si>
  <si>
    <t>TNFRSF10A</t>
  </si>
  <si>
    <t>G9606_225</t>
  </si>
  <si>
    <t>MAP4K4</t>
  </si>
  <si>
    <t>G9606_10934</t>
  </si>
  <si>
    <t>FUT8</t>
  </si>
  <si>
    <t>G9606_28559</t>
  </si>
  <si>
    <t>TGFBI</t>
  </si>
  <si>
    <t>G9606_2351</t>
  </si>
  <si>
    <t>ABLIM3</t>
  </si>
  <si>
    <t>G9606_12442</t>
  </si>
  <si>
    <t>TAP2</t>
  </si>
  <si>
    <t>G9606_3656</t>
  </si>
  <si>
    <t>SUSD1</t>
  </si>
  <si>
    <t>G9606_5867</t>
  </si>
  <si>
    <t>MYOF</t>
  </si>
  <si>
    <t>G9606_18988</t>
  </si>
  <si>
    <t>IRAK2</t>
  </si>
  <si>
    <t>G9606_4261</t>
  </si>
  <si>
    <t>LRP8</t>
  </si>
  <si>
    <t>G9606_3525</t>
  </si>
  <si>
    <t>USP15</t>
  </si>
  <si>
    <t>G9606_23922</t>
  </si>
  <si>
    <t>CSF1</t>
  </si>
  <si>
    <t>G9606_23222</t>
  </si>
  <si>
    <t>ACSL5</t>
  </si>
  <si>
    <t>G9606_6928</t>
  </si>
  <si>
    <t>ACSL4</t>
  </si>
  <si>
    <t>G9606_8579</t>
  </si>
  <si>
    <t>GMIP</t>
  </si>
  <si>
    <t>G9606_13407</t>
  </si>
  <si>
    <t>AR</t>
  </si>
  <si>
    <t>G9606_5383</t>
  </si>
  <si>
    <t>DHRS9</t>
  </si>
  <si>
    <t>G9606_18630</t>
  </si>
  <si>
    <t>TNFRSF21</t>
  </si>
  <si>
    <t>G9606_6075</t>
  </si>
  <si>
    <t>CD44</t>
  </si>
  <si>
    <t>G9606_6716</t>
  </si>
  <si>
    <t>HIP1</t>
  </si>
  <si>
    <t>G9606_1500</t>
  </si>
  <si>
    <t>STT3B</t>
  </si>
  <si>
    <t>G9606_28288</t>
  </si>
  <si>
    <t>PLXNA1</t>
  </si>
  <si>
    <t>G9606_1448</t>
  </si>
  <si>
    <t>CRIM1</t>
  </si>
  <si>
    <t>G9606_1412</t>
  </si>
  <si>
    <t>B3GALNT1</t>
  </si>
  <si>
    <t>G9606_2923</t>
  </si>
  <si>
    <t>TCF7</t>
  </si>
  <si>
    <t>G9606_10688</t>
  </si>
  <si>
    <t>L3HYPDH</t>
  </si>
  <si>
    <t>G9606_9630</t>
  </si>
  <si>
    <t>NUP205</t>
  </si>
  <si>
    <t>G9606_18047</t>
  </si>
  <si>
    <t>KIF2A</t>
  </si>
  <si>
    <t>G9606_369</t>
  </si>
  <si>
    <t>ARL4C</t>
  </si>
  <si>
    <t>G9606_14619</t>
  </si>
  <si>
    <t>TSPAN5</t>
  </si>
  <si>
    <t>G9606_33625</t>
  </si>
  <si>
    <t>CPD</t>
  </si>
  <si>
    <t>G9606_12371</t>
  </si>
  <si>
    <t>HHLA2</t>
  </si>
  <si>
    <t>G9606_28190</t>
  </si>
  <si>
    <t>NT5E</t>
  </si>
  <si>
    <t>G9606_6296</t>
  </si>
  <si>
    <t>TASOR</t>
  </si>
  <si>
    <t>G9606_6786</t>
  </si>
  <si>
    <t>SSH1</t>
  </si>
  <si>
    <t>G9606_9528</t>
  </si>
  <si>
    <t>MMD</t>
  </si>
  <si>
    <t>G9606_29332</t>
  </si>
  <si>
    <t>LMAN1</t>
  </si>
  <si>
    <t>G9606_4315</t>
  </si>
  <si>
    <t>SLC39A14</t>
  </si>
  <si>
    <t>G9606_1988</t>
  </si>
  <si>
    <t>DDX21</t>
  </si>
  <si>
    <t>G9606_23010</t>
  </si>
  <si>
    <t>ATP13A3</t>
  </si>
  <si>
    <t>G9606_14336</t>
  </si>
  <si>
    <t>BACE1</t>
  </si>
  <si>
    <t>G9606_6241</t>
  </si>
  <si>
    <t>FLNA</t>
  </si>
  <si>
    <t>G9606_497</t>
  </si>
  <si>
    <t>TRIO</t>
  </si>
  <si>
    <t>G9606_617</t>
  </si>
  <si>
    <t>TMEM104</t>
  </si>
  <si>
    <t>G9606_32612</t>
  </si>
  <si>
    <t>LOXL2</t>
  </si>
  <si>
    <t>G9606_9241</t>
  </si>
  <si>
    <t>RBMS1</t>
  </si>
  <si>
    <t>G9606_13236</t>
  </si>
  <si>
    <t>ATP6V0A2</t>
  </si>
  <si>
    <t>G9606_1895</t>
  </si>
  <si>
    <t>PAM</t>
  </si>
  <si>
    <t>G9606_10269</t>
  </si>
  <si>
    <t>MYLK</t>
  </si>
  <si>
    <t>G9606_11021</t>
  </si>
  <si>
    <t>IGF2BP2</t>
  </si>
  <si>
    <t>G9606_10227</t>
  </si>
  <si>
    <t>AHCTF1</t>
  </si>
  <si>
    <t>G9606_28335</t>
  </si>
  <si>
    <t>RIPK2</t>
  </si>
  <si>
    <t>G9606_16016</t>
  </si>
  <si>
    <t>MCM10</t>
  </si>
  <si>
    <t>G9606_23568</t>
  </si>
  <si>
    <t>IPO8</t>
  </si>
  <si>
    <t>G9606_490</t>
  </si>
  <si>
    <t>CAPRIN2</t>
  </si>
  <si>
    <t>G9606_17593</t>
  </si>
  <si>
    <t>WASL</t>
  </si>
  <si>
    <t>G9606_32090</t>
  </si>
  <si>
    <t>CLTC</t>
  </si>
  <si>
    <t>G9606_22171</t>
  </si>
  <si>
    <t>KIF5B</t>
  </si>
  <si>
    <t>G9606_4519</t>
  </si>
  <si>
    <t>TNFAIP3</t>
  </si>
  <si>
    <t>G9606_5553</t>
  </si>
  <si>
    <t>ATG7</t>
  </si>
  <si>
    <t>G9606_1425</t>
  </si>
  <si>
    <t>LMBR1</t>
  </si>
  <si>
    <t>G9606_21840</t>
  </si>
  <si>
    <t>SPHK1</t>
  </si>
  <si>
    <t>G9606_19306</t>
  </si>
  <si>
    <t>SQOR</t>
  </si>
  <si>
    <t>G9606_14820</t>
  </si>
  <si>
    <t>ETS1</t>
  </si>
  <si>
    <t>G9606_13392</t>
  </si>
  <si>
    <t>OSTM1</t>
  </si>
  <si>
    <t>G9606_1631</t>
  </si>
  <si>
    <t>ADAM9</t>
  </si>
  <si>
    <t>G9606_29072</t>
  </si>
  <si>
    <t>LRRC58</t>
  </si>
  <si>
    <t>G9606_9522</t>
  </si>
  <si>
    <t>PRMT6</t>
  </si>
  <si>
    <t>G9606_6897</t>
  </si>
  <si>
    <t>EFR3A</t>
  </si>
  <si>
    <t>G9606_6446</t>
  </si>
  <si>
    <t>WWTR1</t>
  </si>
  <si>
    <t>G9606_15594</t>
  </si>
  <si>
    <t>CEMIP2</t>
  </si>
  <si>
    <t>G9606_18867</t>
  </si>
  <si>
    <t>TMEM87B</t>
  </si>
  <si>
    <t>G9606_9392</t>
  </si>
  <si>
    <t>ERI1</t>
  </si>
  <si>
    <t>G9606_137</t>
  </si>
  <si>
    <t>HSPH1</t>
  </si>
  <si>
    <t>G9606_32252</t>
  </si>
  <si>
    <t>SERPINE1</t>
  </si>
  <si>
    <t>G9606_17139</t>
  </si>
  <si>
    <t>UBE3C</t>
  </si>
  <si>
    <t>G9606_24104</t>
  </si>
  <si>
    <t>FAM102A</t>
  </si>
  <si>
    <t>G9606_23458</t>
  </si>
  <si>
    <t>LPCAT3</t>
  </si>
  <si>
    <t>G9606_26668</t>
  </si>
  <si>
    <t>RCN1</t>
  </si>
  <si>
    <t>G9606_8204</t>
  </si>
  <si>
    <t>MYO1B</t>
  </si>
  <si>
    <t>G9606_8971</t>
  </si>
  <si>
    <t>PAK2</t>
  </si>
  <si>
    <t>G9606_19871</t>
  </si>
  <si>
    <t>MORC4</t>
  </si>
  <si>
    <t>G9606_32617</t>
  </si>
  <si>
    <t>MOCOS</t>
  </si>
  <si>
    <t>G9606_17196</t>
  </si>
  <si>
    <t>CELSR1</t>
  </si>
  <si>
    <t>G9606_32598</t>
  </si>
  <si>
    <t>SORD</t>
  </si>
  <si>
    <t>G9606_7779</t>
  </si>
  <si>
    <t>PLOD2</t>
  </si>
  <si>
    <t>G9606_8067</t>
  </si>
  <si>
    <t>KTN1</t>
  </si>
  <si>
    <t>G9606_27311</t>
  </si>
  <si>
    <t>ESF1</t>
  </si>
  <si>
    <t>G9606_6294</t>
  </si>
  <si>
    <t>ITGA5</t>
  </si>
  <si>
    <t>G9606_29632</t>
  </si>
  <si>
    <t>EDEM1</t>
  </si>
  <si>
    <t>G9606_7330</t>
  </si>
  <si>
    <t>SLMAP</t>
  </si>
  <si>
    <t>G9606_6703</t>
  </si>
  <si>
    <t>IDE</t>
  </si>
  <si>
    <t>G9606_33268</t>
  </si>
  <si>
    <t>ETV5</t>
  </si>
  <si>
    <t>G9606_16134</t>
  </si>
  <si>
    <t>CALU</t>
  </si>
  <si>
    <t>G9606_5372</t>
  </si>
  <si>
    <t>HK1</t>
  </si>
  <si>
    <t>G9606_28348</t>
  </si>
  <si>
    <t>KRT7</t>
  </si>
  <si>
    <t>G9606_23513</t>
  </si>
  <si>
    <t>TGFBR2</t>
  </si>
  <si>
    <t>G9606_13404</t>
  </si>
  <si>
    <t>RAD18</t>
  </si>
  <si>
    <t>G9606_13125</t>
  </si>
  <si>
    <t>POFUT1</t>
  </si>
  <si>
    <t>G9606_12478</t>
  </si>
  <si>
    <t>MELTF</t>
  </si>
  <si>
    <t>G9606_16084</t>
  </si>
  <si>
    <t>GALNT10</t>
  </si>
  <si>
    <t>G9606_20010</t>
  </si>
  <si>
    <t>SELENOI</t>
  </si>
  <si>
    <t>G9606_10527</t>
  </si>
  <si>
    <t>BAZ1A</t>
  </si>
  <si>
    <t>G9606_2747</t>
  </si>
  <si>
    <t>THOC2</t>
  </si>
  <si>
    <t>G9606_7224</t>
  </si>
  <si>
    <t>ATAD2</t>
  </si>
  <si>
    <t>G9606_22197</t>
  </si>
  <si>
    <t>GBP3</t>
  </si>
  <si>
    <t>G9606_23123</t>
  </si>
  <si>
    <t>TTYH3</t>
  </si>
  <si>
    <t>G9606_15847</t>
  </si>
  <si>
    <t>CMTM3</t>
  </si>
  <si>
    <t>G9606_6736</t>
  </si>
  <si>
    <t>XPO5</t>
  </si>
  <si>
    <t>G9606_2048</t>
  </si>
  <si>
    <t>PDIA4</t>
  </si>
  <si>
    <t>G9606_7782</t>
  </si>
  <si>
    <t>DPYSL3</t>
  </si>
  <si>
    <t>G9606_14471</t>
  </si>
  <si>
    <t>PTPN12</t>
  </si>
  <si>
    <t>G9606_19065</t>
  </si>
  <si>
    <t>SBNO2</t>
  </si>
  <si>
    <t>G9606_20907</t>
  </si>
  <si>
    <t>ANPEP</t>
  </si>
  <si>
    <t>G9606_331</t>
  </si>
  <si>
    <t>ASPH</t>
  </si>
  <si>
    <t>G9606_8177</t>
  </si>
  <si>
    <t>AEN</t>
  </si>
  <si>
    <t>G9606_35004</t>
  </si>
  <si>
    <t>FAM111B</t>
  </si>
  <si>
    <t>G9606_33761</t>
  </si>
  <si>
    <t>TIMP2</t>
  </si>
  <si>
    <t>G9606_27442</t>
  </si>
  <si>
    <t>NSMAF</t>
  </si>
  <si>
    <t>G9606_15558</t>
  </si>
  <si>
    <t>OLFM1</t>
  </si>
  <si>
    <t>G9606_35718</t>
  </si>
  <si>
    <t>IER3</t>
  </si>
  <si>
    <t>G9606_15369</t>
  </si>
  <si>
    <t>XXYLT1</t>
  </si>
  <si>
    <t>G9606_22599</t>
  </si>
  <si>
    <t>PARP4</t>
  </si>
  <si>
    <t>G9606_3382</t>
  </si>
  <si>
    <t>SEL1L3</t>
  </si>
  <si>
    <t>G9606_14933</t>
  </si>
  <si>
    <t>SLC12A7</t>
  </si>
  <si>
    <t>G9606_2298</t>
  </si>
  <si>
    <t>TMEM38B</t>
  </si>
  <si>
    <t>G9606_5065</t>
  </si>
  <si>
    <t>GPAT3</t>
  </si>
  <si>
    <t>G9606_30500</t>
  </si>
  <si>
    <t>SRPK1</t>
  </si>
  <si>
    <t>G9606_5887</t>
  </si>
  <si>
    <t>ECE1</t>
  </si>
  <si>
    <t>G9606_20456</t>
  </si>
  <si>
    <t>KIF3C</t>
  </si>
  <si>
    <t>G9606_13729</t>
  </si>
  <si>
    <t>CTTN</t>
  </si>
  <si>
    <t>G9606_1624</t>
  </si>
  <si>
    <t>SEPTIN10</t>
  </si>
  <si>
    <t>G9606_18681</t>
  </si>
  <si>
    <t>ESAM</t>
  </si>
  <si>
    <t>G9606_12171</t>
  </si>
  <si>
    <t>USB1</t>
  </si>
  <si>
    <t>G9606_25757</t>
  </si>
  <si>
    <t>EVA1A</t>
  </si>
  <si>
    <t>G9606_6560</t>
  </si>
  <si>
    <t>SFXN1</t>
  </si>
  <si>
    <t>G9606_3758</t>
  </si>
  <si>
    <t>ATP1B1</t>
  </si>
  <si>
    <t>G9606_23914</t>
  </si>
  <si>
    <t>ZDHHC5</t>
  </si>
  <si>
    <t>G9606_804</t>
  </si>
  <si>
    <t>UGGT1</t>
  </si>
  <si>
    <t>G9606_1526</t>
  </si>
  <si>
    <t>TXNRD1</t>
  </si>
  <si>
    <t>G9606_2436</t>
  </si>
  <si>
    <t>ANXA10</t>
  </si>
  <si>
    <t>G9606_23684</t>
  </si>
  <si>
    <t>FSCN1</t>
  </si>
  <si>
    <t>G9606_17008</t>
  </si>
  <si>
    <t>NDUFB2</t>
  </si>
  <si>
    <t>G9606_3234</t>
  </si>
  <si>
    <t>GSTP1</t>
  </si>
  <si>
    <t>G9606_5378</t>
  </si>
  <si>
    <t>RAB40C</t>
  </si>
  <si>
    <t>G9606_25596</t>
  </si>
  <si>
    <t>COX8A</t>
  </si>
  <si>
    <t>G9606_11313</t>
  </si>
  <si>
    <t>ZNF513</t>
  </si>
  <si>
    <t>G9606_12133</t>
  </si>
  <si>
    <t>SCRN2</t>
  </si>
  <si>
    <t>G9606_14706</t>
  </si>
  <si>
    <t>ATP5IF1</t>
  </si>
  <si>
    <t>G9606_30582</t>
  </si>
  <si>
    <t>PMAIP1</t>
  </si>
  <si>
    <t>G9606_33137</t>
  </si>
  <si>
    <t>POLE4</t>
  </si>
  <si>
    <t>G9606_2595</t>
  </si>
  <si>
    <t>PLPP5</t>
  </si>
  <si>
    <t>G9606_30850</t>
  </si>
  <si>
    <t>CYP2S1</t>
  </si>
  <si>
    <t>G9606_16554</t>
  </si>
  <si>
    <t>BOLA1</t>
  </si>
  <si>
    <t>G9606_22301</t>
  </si>
  <si>
    <t>AKR1B15</t>
  </si>
  <si>
    <t>G9606_3714</t>
  </si>
  <si>
    <t>RAB40B</t>
  </si>
  <si>
    <t>G9606_14488</t>
  </si>
  <si>
    <t>EDF1</t>
  </si>
  <si>
    <t>G9606_7028</t>
  </si>
  <si>
    <t>RPL18</t>
  </si>
  <si>
    <t>G9606_7950</t>
  </si>
  <si>
    <t>RPS21</t>
  </si>
  <si>
    <t>G9606_9402</t>
  </si>
  <si>
    <t>MTMR11</t>
  </si>
  <si>
    <t>G9606_9442</t>
  </si>
  <si>
    <t>INAFM1</t>
  </si>
  <si>
    <t>G9606_12062</t>
  </si>
  <si>
    <t>ZNF205</t>
  </si>
  <si>
    <t>G9606_13618</t>
  </si>
  <si>
    <t>ACSS2</t>
  </si>
  <si>
    <t>G9606_29523</t>
  </si>
  <si>
    <t>PTTG1</t>
  </si>
  <si>
    <t>G9606_7702</t>
  </si>
  <si>
    <t>LARP6</t>
  </si>
  <si>
    <t>G9606_2157</t>
  </si>
  <si>
    <t>CARD19</t>
  </si>
  <si>
    <t>G9606_18858</t>
  </si>
  <si>
    <t>ACSS1</t>
  </si>
  <si>
    <t>G9606_2169</t>
  </si>
  <si>
    <t>CUTA</t>
  </si>
  <si>
    <t>G9606_1421</t>
  </si>
  <si>
    <t>AKR1B10</t>
  </si>
  <si>
    <t>G9606_21672</t>
  </si>
  <si>
    <t>SMDT1</t>
  </si>
  <si>
    <t>G9606_9868</t>
  </si>
  <si>
    <t>PLAAT3</t>
  </si>
  <si>
    <t>G9606_2346</t>
  </si>
  <si>
    <t>RPL28</t>
  </si>
  <si>
    <t>G9606_33585</t>
  </si>
  <si>
    <t>NPM3</t>
  </si>
  <si>
    <t>G9606_18698</t>
  </si>
  <si>
    <t>UQCC2</t>
  </si>
  <si>
    <t>G9606_13240</t>
  </si>
  <si>
    <t>OSER1</t>
  </si>
  <si>
    <t>G9606_19379</t>
  </si>
  <si>
    <t>PNRC1</t>
  </si>
  <si>
    <t>G9606_29957</t>
  </si>
  <si>
    <t>RPP25L</t>
  </si>
  <si>
    <t>G9606_20390</t>
  </si>
  <si>
    <t>SELENBP1</t>
  </si>
  <si>
    <t>G9606_11747</t>
  </si>
  <si>
    <t>RPL37</t>
  </si>
  <si>
    <t>G9606_35549</t>
  </si>
  <si>
    <t>CYP51A1</t>
  </si>
  <si>
    <t>G9606_12155</t>
  </si>
  <si>
    <t>PNPLA2</t>
  </si>
  <si>
    <t>G9606_32895</t>
  </si>
  <si>
    <t>LOC100996747</t>
  </si>
  <si>
    <t>G9606_3137</t>
  </si>
  <si>
    <t>RAP1GAP</t>
  </si>
  <si>
    <t>G9606_20548</t>
  </si>
  <si>
    <t>EID3</t>
  </si>
  <si>
    <t>G9606_1231</t>
  </si>
  <si>
    <t>NUDT1</t>
  </si>
  <si>
    <t>G9606_16056</t>
  </si>
  <si>
    <t>BLOC1S1</t>
  </si>
  <si>
    <t>G9606_1452</t>
  </si>
  <si>
    <t>RASSF1</t>
  </si>
  <si>
    <t>G9606_35111</t>
  </si>
  <si>
    <t>INO80B</t>
  </si>
  <si>
    <t>G9606_2003</t>
  </si>
  <si>
    <t>FMO5</t>
  </si>
  <si>
    <t>G9606_22482</t>
  </si>
  <si>
    <t>SMIM4</t>
  </si>
  <si>
    <t>G9606_22557</t>
  </si>
  <si>
    <t>PXMP2</t>
  </si>
  <si>
    <t>G9606_14848</t>
  </si>
  <si>
    <t>GPX4</t>
  </si>
  <si>
    <t>G9606_11557</t>
  </si>
  <si>
    <t>PDLIM2</t>
  </si>
  <si>
    <t>G9606_25459</t>
  </si>
  <si>
    <t>NDUFB7</t>
  </si>
  <si>
    <t>G9606_14993</t>
  </si>
  <si>
    <t>ETV4</t>
  </si>
  <si>
    <t>G9606_3982</t>
  </si>
  <si>
    <t>GLYCTK</t>
  </si>
  <si>
    <t>G9606_17924</t>
  </si>
  <si>
    <t>U2AF1L4</t>
  </si>
  <si>
    <t>G9606_2873</t>
  </si>
  <si>
    <t>PHF19</t>
  </si>
  <si>
    <t>G9606_14045</t>
  </si>
  <si>
    <t>RPS15</t>
  </si>
  <si>
    <t>G9606_731</t>
  </si>
  <si>
    <t>NAA80</t>
  </si>
  <si>
    <t>G9606_5639</t>
  </si>
  <si>
    <t>TROAP</t>
  </si>
  <si>
    <t>G9606_15900</t>
  </si>
  <si>
    <t>MZT2B</t>
  </si>
  <si>
    <t>G9606_8412</t>
  </si>
  <si>
    <t>METTL26</t>
  </si>
  <si>
    <t>G9606_34590</t>
  </si>
  <si>
    <t>NPB</t>
  </si>
  <si>
    <t>G9606_35401</t>
  </si>
  <si>
    <t>STARD10</t>
  </si>
  <si>
    <t>G9606_6966</t>
  </si>
  <si>
    <t>ZNF394</t>
  </si>
  <si>
    <t>G9606_28837</t>
  </si>
  <si>
    <t>NDUFA3</t>
  </si>
  <si>
    <t>G9606_17030</t>
  </si>
  <si>
    <t>OCEL1</t>
  </si>
  <si>
    <t>G9606_15370</t>
  </si>
  <si>
    <t>FMC1</t>
  </si>
  <si>
    <t>G9606_9602</t>
  </si>
  <si>
    <t>LSS</t>
  </si>
  <si>
    <t>G9606_15152</t>
  </si>
  <si>
    <t>RASL11A</t>
  </si>
  <si>
    <t>G9606_13676</t>
  </si>
  <si>
    <t>ABTB1</t>
  </si>
  <si>
    <t>G9606_304</t>
  </si>
  <si>
    <t>LLGL2</t>
  </si>
  <si>
    <t>G9606_25358</t>
  </si>
  <si>
    <t>CDK2AP2</t>
  </si>
  <si>
    <t>G9606_28411</t>
  </si>
  <si>
    <t>ACAT2</t>
  </si>
  <si>
    <t>G9606_5711</t>
  </si>
  <si>
    <t>RAMP1</t>
  </si>
  <si>
    <t>G9606_34460</t>
  </si>
  <si>
    <t>DUSP1</t>
  </si>
  <si>
    <t>G9606_29475</t>
  </si>
  <si>
    <t>ZFAND2A</t>
  </si>
  <si>
    <t>G9606_11413</t>
  </si>
  <si>
    <t>COMTD1</t>
  </si>
  <si>
    <t>G9606_5951</t>
  </si>
  <si>
    <t>ECHDC2</t>
  </si>
  <si>
    <t>G9606_26979</t>
  </si>
  <si>
    <t>RAB24</t>
  </si>
  <si>
    <t>G9606_24793</t>
  </si>
  <si>
    <t>SCD</t>
  </si>
  <si>
    <t>G9606_20645</t>
  </si>
  <si>
    <t>C19orf25</t>
  </si>
  <si>
    <t>G9606_12699</t>
  </si>
  <si>
    <t>EMC9</t>
  </si>
  <si>
    <t>G9606_4014</t>
  </si>
  <si>
    <t>SQLE</t>
  </si>
  <si>
    <t>G9606_31602</t>
  </si>
  <si>
    <t>NSDHL</t>
  </si>
  <si>
    <t>G9606_29499</t>
  </si>
  <si>
    <t>C2orf72</t>
  </si>
  <si>
    <t>G9606_14002</t>
  </si>
  <si>
    <t>UBL5</t>
  </si>
  <si>
    <t>G9606_22128</t>
  </si>
  <si>
    <t>CLEC2B</t>
  </si>
  <si>
    <t>G9606_31294</t>
  </si>
  <si>
    <t>SELENOK</t>
  </si>
  <si>
    <t>G9606_4249</t>
  </si>
  <si>
    <t>PRR15</t>
  </si>
  <si>
    <t>G9606_5756</t>
  </si>
  <si>
    <t>DMTN</t>
  </si>
  <si>
    <t>G9606_19004</t>
  </si>
  <si>
    <t>NAA38</t>
  </si>
  <si>
    <t>G9606_13566</t>
  </si>
  <si>
    <t>JOSD2</t>
  </si>
  <si>
    <t>G9606_28649</t>
  </si>
  <si>
    <t>DHCR7</t>
  </si>
  <si>
    <t>G9606_5044</t>
  </si>
  <si>
    <t>HIP1R</t>
  </si>
  <si>
    <t>G9606_17</t>
  </si>
  <si>
    <t>TRIB3</t>
  </si>
  <si>
    <t>G9606_20538</t>
  </si>
  <si>
    <t>RNF181</t>
  </si>
  <si>
    <t>G9606_17786</t>
  </si>
  <si>
    <t>LY6E</t>
  </si>
  <si>
    <t>G9606_11737</t>
  </si>
  <si>
    <t>DPM3</t>
  </si>
  <si>
    <t>G9606_13027</t>
  </si>
  <si>
    <t>ZC3HAV1</t>
  </si>
  <si>
    <t>G9606_1543</t>
  </si>
  <si>
    <t>FBXO17</t>
  </si>
  <si>
    <t>G9606_4188</t>
  </si>
  <si>
    <t>BNIP3L</t>
  </si>
  <si>
    <t>G9606_10679</t>
  </si>
  <si>
    <t>BCL7C</t>
  </si>
  <si>
    <t>G9606_2410</t>
  </si>
  <si>
    <t>CRNDE</t>
  </si>
  <si>
    <t>G9606_11743</t>
  </si>
  <si>
    <t>MMAB</t>
  </si>
  <si>
    <t>G9606_13584</t>
  </si>
  <si>
    <t>MVD</t>
  </si>
  <si>
    <t>G9606_12456</t>
  </si>
  <si>
    <t>SYNGR4</t>
  </si>
  <si>
    <t>G9606_4134</t>
  </si>
  <si>
    <t>TSC22D3</t>
  </si>
  <si>
    <t>G9606_27634</t>
  </si>
  <si>
    <t>YPEL3</t>
  </si>
  <si>
    <t>G9606_13855</t>
  </si>
  <si>
    <t>DCXR</t>
  </si>
  <si>
    <t>G9606_13999</t>
  </si>
  <si>
    <t>TMEM139</t>
  </si>
  <si>
    <t>G9606_382</t>
  </si>
  <si>
    <t>SMCO4</t>
  </si>
  <si>
    <t>G9606_26822</t>
  </si>
  <si>
    <t>GLTPD2</t>
  </si>
  <si>
    <t>G9606_25657</t>
  </si>
  <si>
    <t>ROMO1</t>
  </si>
  <si>
    <t>G9606_7958</t>
  </si>
  <si>
    <t>HERPUD1</t>
  </si>
  <si>
    <t>G9606_15741</t>
  </si>
  <si>
    <t>NDUFA2</t>
  </si>
  <si>
    <t>G9606_1355</t>
  </si>
  <si>
    <t>FDFT1</t>
  </si>
  <si>
    <t>G9606_14582</t>
  </si>
  <si>
    <t>GAMT</t>
  </si>
  <si>
    <t>G9606_27742</t>
  </si>
  <si>
    <t>RPS29</t>
  </si>
  <si>
    <t>G9606_19693</t>
  </si>
  <si>
    <t>SPSB3</t>
  </si>
  <si>
    <t>G9606_20834</t>
  </si>
  <si>
    <t>COQ8A</t>
  </si>
  <si>
    <t>G9606_24983</t>
  </si>
  <si>
    <t>PRAP1</t>
  </si>
  <si>
    <t>G9606_8126</t>
  </si>
  <si>
    <t>CAPN5</t>
  </si>
  <si>
    <t>G9606_675</t>
  </si>
  <si>
    <t>COLCA2</t>
  </si>
  <si>
    <t>G9606_13487</t>
  </si>
  <si>
    <t>SLC3A2</t>
  </si>
  <si>
    <t>G9606_28518</t>
  </si>
  <si>
    <t>CITED2</t>
  </si>
  <si>
    <t>G9606_20488</t>
  </si>
  <si>
    <t>H2BC21</t>
  </si>
  <si>
    <t>G9606_2825</t>
  </si>
  <si>
    <t>GAL3ST1</t>
  </si>
  <si>
    <t>G9606_27848</t>
  </si>
  <si>
    <t>GABARAPL1</t>
  </si>
  <si>
    <t>G9606_13820</t>
  </si>
  <si>
    <t>ISG20</t>
  </si>
  <si>
    <t>G9606_8392</t>
  </si>
  <si>
    <t>CYP4F12</t>
  </si>
  <si>
    <t>G9606_4466</t>
  </si>
  <si>
    <t>ING4</t>
  </si>
  <si>
    <t>G9606_20647</t>
  </si>
  <si>
    <t>IFIT3</t>
  </si>
  <si>
    <t>G9606_5868</t>
  </si>
  <si>
    <t>MUC1</t>
  </si>
  <si>
    <t>G9606_1903</t>
  </si>
  <si>
    <t>OASL</t>
  </si>
  <si>
    <t>G9606_30042</t>
  </si>
  <si>
    <t>HRCT1</t>
  </si>
  <si>
    <t>G9606_24074</t>
  </si>
  <si>
    <t>HES4</t>
  </si>
  <si>
    <t>G9606_22364</t>
  </si>
  <si>
    <t>GPER1</t>
  </si>
  <si>
    <t>G9606_1151</t>
  </si>
  <si>
    <t>UPP1</t>
  </si>
  <si>
    <t>G9606_1746</t>
  </si>
  <si>
    <t>BBC3</t>
  </si>
  <si>
    <t>G9606_33684</t>
  </si>
  <si>
    <t>PPP1R15A</t>
  </si>
  <si>
    <t>G9606_24988</t>
  </si>
  <si>
    <t>SNCG</t>
  </si>
  <si>
    <t>G9606_33788</t>
  </si>
  <si>
    <t>PLAAT4</t>
  </si>
  <si>
    <t>G9606_1598</t>
  </si>
  <si>
    <t>SLC5A11</t>
  </si>
  <si>
    <t>G9606_15765</t>
  </si>
  <si>
    <t>DNAJB9</t>
  </si>
  <si>
    <t>G9606_24974</t>
  </si>
  <si>
    <t>LGALS4</t>
  </si>
  <si>
    <t>G9606_16708</t>
  </si>
  <si>
    <t>IFI6</t>
  </si>
  <si>
    <t>G9606_5958</t>
  </si>
  <si>
    <t>LOC102724788</t>
  </si>
  <si>
    <t>G9606_2108</t>
  </si>
  <si>
    <t>ISG15</t>
  </si>
  <si>
    <t>G9606_29343</t>
  </si>
  <si>
    <t>PLAAT2</t>
  </si>
  <si>
    <t>G9606_32661</t>
  </si>
  <si>
    <t>CCN1</t>
  </si>
  <si>
    <t>G9606_14912</t>
  </si>
  <si>
    <t>ADIRF</t>
  </si>
  <si>
    <t>G9606_6153</t>
  </si>
  <si>
    <t>PLEKHA4</t>
  </si>
  <si>
    <t>G9606_1361</t>
  </si>
  <si>
    <t>VIL1</t>
  </si>
  <si>
    <t>G9606_15088</t>
  </si>
  <si>
    <t>UPK3BL1</t>
  </si>
  <si>
    <t>G9606_26454</t>
  </si>
  <si>
    <t>ALB</t>
  </si>
  <si>
    <t>G9606_12056</t>
  </si>
  <si>
    <t>GADD45B</t>
  </si>
  <si>
    <t>G9606_20955</t>
  </si>
  <si>
    <t>KRT17</t>
  </si>
  <si>
    <t>G9606_11717</t>
  </si>
  <si>
    <t>IFIT1</t>
  </si>
  <si>
    <t>G9606_13633</t>
  </si>
  <si>
    <t>ATF3</t>
  </si>
  <si>
    <t>G9606_16405</t>
  </si>
  <si>
    <t>CLDND2</t>
  </si>
  <si>
    <t>G9606_8266</t>
  </si>
  <si>
    <t>GSTA1</t>
  </si>
  <si>
    <t>G9606_12362</t>
  </si>
  <si>
    <t>SLC1A7</t>
  </si>
  <si>
    <t>G9606_23366</t>
  </si>
  <si>
    <t>FADS2</t>
  </si>
  <si>
    <t>G9606_8858</t>
  </si>
  <si>
    <t>DDIT3</t>
  </si>
  <si>
    <t>G9606_23094</t>
  </si>
  <si>
    <t>AP1M2</t>
  </si>
  <si>
    <t>G9606_23065</t>
  </si>
  <si>
    <t>FKBP11</t>
  </si>
  <si>
    <t>G9606_20178</t>
  </si>
  <si>
    <t>CLIC3</t>
  </si>
  <si>
    <t>G9606_6321</t>
  </si>
  <si>
    <t>SPTSSB</t>
  </si>
  <si>
    <t>G9606_14584</t>
  </si>
  <si>
    <t>FAM156A</t>
  </si>
  <si>
    <t>G9606_11049</t>
  </si>
  <si>
    <t>AGR2</t>
  </si>
  <si>
    <t>G9606_14063</t>
  </si>
  <si>
    <t>IDI1</t>
  </si>
  <si>
    <t>G9606_17118</t>
  </si>
  <si>
    <t>MSMO1</t>
  </si>
  <si>
    <t>G9606_10193</t>
  </si>
  <si>
    <t>MVK</t>
  </si>
  <si>
    <t>G9606_2387</t>
  </si>
  <si>
    <t>RNASE1</t>
  </si>
  <si>
    <t>G9606_22891</t>
  </si>
  <si>
    <t>HOTS</t>
  </si>
  <si>
    <t>G9606_28657</t>
  </si>
  <si>
    <t>IFIT2</t>
  </si>
  <si>
    <t>G9606_3792</t>
  </si>
  <si>
    <t>INSIG1</t>
  </si>
  <si>
    <t>G9606_23083</t>
  </si>
  <si>
    <t>LOC112267876</t>
  </si>
  <si>
    <t>G9606_19324</t>
  </si>
  <si>
    <t>PDIA2</t>
  </si>
  <si>
    <t>G9606_26228</t>
  </si>
  <si>
    <t>ADH1C</t>
  </si>
  <si>
    <t>G9606_2113</t>
  </si>
  <si>
    <t>FXYD3</t>
  </si>
  <si>
    <t>G9606_23755</t>
  </si>
  <si>
    <t>NUPR1</t>
  </si>
  <si>
    <t>G9606_20969</t>
  </si>
  <si>
    <t>HMGCS2</t>
  </si>
  <si>
    <t>st_gene_id</t>
  </si>
  <si>
    <t>gene_id</t>
  </si>
  <si>
    <t>gene_symbol</t>
  </si>
  <si>
    <t>fpkm_NC1</t>
  </si>
  <si>
    <t>fpkm_NC2</t>
  </si>
  <si>
    <t>fpkm_NC3</t>
  </si>
  <si>
    <t>fpkm_OE1</t>
  </si>
  <si>
    <t>fpkm_OE2</t>
  </si>
  <si>
    <t>fpkm_OE3</t>
  </si>
  <si>
    <t>pvalue</t>
  </si>
  <si>
    <r>
      <rPr>
        <b/>
        <sz val="11"/>
        <color theme="1"/>
        <rFont val="Arial"/>
        <family val="2"/>
      </rPr>
      <t>Supplemental Table 7</t>
    </r>
    <r>
      <rPr>
        <sz val="11"/>
        <color theme="1"/>
        <rFont val="Arial"/>
        <family val="2"/>
      </rPr>
      <t>. The transcriptional profiles of HNF4A-AS1-overexpressing SK-Hep1 cells were determined by RNA sequencing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</si>
</sst>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507F0-0005-4454-A62E-DF193400B15A}">
  <dimension ref="A1:N451"/>
  <sheetViews>
    <sheetView tabSelected="1" workbookViewId="0">
      <selection sqref="A1:N1"/>
    </sheetView>
  </sheetViews>
  <sheetFormatPr defaultRowHeight="14" x14ac:dyDescent="0.3"/>
  <cols>
    <col min="1" max="1" width="11.1640625" customWidth="1"/>
    <col min="2" max="2" width="10.1640625" bestFit="1" customWidth="1"/>
    <col min="3" max="3" width="11.58203125" customWidth="1"/>
    <col min="4" max="14" width="8.75" bestFit="1" customWidth="1"/>
    <col min="51" max="51" width="22.33203125" customWidth="1"/>
    <col min="52" max="52" width="19.25" customWidth="1"/>
  </cols>
  <sheetData>
    <row r="1" spans="1:14" x14ac:dyDescent="0.3">
      <c r="A1" s="1" t="s">
        <v>908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 t="s">
        <v>898</v>
      </c>
      <c r="B2" s="2" t="s">
        <v>899</v>
      </c>
      <c r="C2" s="2" t="s">
        <v>900</v>
      </c>
      <c r="D2" s="2" t="s">
        <v>901</v>
      </c>
      <c r="E2" s="2" t="s">
        <v>902</v>
      </c>
      <c r="F2" s="2" t="s">
        <v>903</v>
      </c>
      <c r="G2" s="2" t="s">
        <v>904</v>
      </c>
      <c r="H2" s="2" t="s">
        <v>905</v>
      </c>
      <c r="I2" s="2" t="s">
        <v>906</v>
      </c>
      <c r="J2" s="2"/>
      <c r="K2" s="2"/>
      <c r="L2" s="2" t="s">
        <v>907</v>
      </c>
      <c r="M2" s="2"/>
      <c r="N2" s="2"/>
    </row>
    <row r="3" spans="1:14" x14ac:dyDescent="0.3">
      <c r="A3" s="2" t="s">
        <v>0</v>
      </c>
      <c r="B3" s="2">
        <v>3576</v>
      </c>
      <c r="C3" s="2" t="s">
        <v>1</v>
      </c>
      <c r="D3" s="2">
        <v>11.32</v>
      </c>
      <c r="E3" s="2">
        <v>10.64</v>
      </c>
      <c r="F3" s="2">
        <v>11.3</v>
      </c>
      <c r="G3" s="2">
        <v>42.36</v>
      </c>
      <c r="H3" s="2">
        <v>45.33</v>
      </c>
      <c r="I3" s="2">
        <v>44.11</v>
      </c>
      <c r="J3" s="2">
        <v>11.0866666666667</v>
      </c>
      <c r="K3" s="2">
        <v>43.933333333333302</v>
      </c>
      <c r="L3" s="2">
        <f t="shared" ref="L3:L66" si="0">_xlfn.T.TEST(D3:F3,G3:I3,2,2)</f>
        <v>3.2238635005045431E-6</v>
      </c>
      <c r="M3" s="2">
        <f t="shared" ref="M3:M66" si="1">J3-K3</f>
        <v>-32.8466666666666</v>
      </c>
      <c r="N3" s="2">
        <f t="shared" ref="N3:N66" si="2">M3/J3</f>
        <v>-2.962717979555006</v>
      </c>
    </row>
    <row r="4" spans="1:14" x14ac:dyDescent="0.3">
      <c r="A4" s="2" t="s">
        <v>2</v>
      </c>
      <c r="B4" s="2">
        <v>6374</v>
      </c>
      <c r="C4" s="2" t="s">
        <v>3</v>
      </c>
      <c r="D4" s="2">
        <v>31.79</v>
      </c>
      <c r="E4" s="2">
        <v>26.1</v>
      </c>
      <c r="F4" s="2">
        <v>34.450000000000003</v>
      </c>
      <c r="G4" s="2">
        <v>103.79</v>
      </c>
      <c r="H4" s="2">
        <v>108.23</v>
      </c>
      <c r="I4" s="2">
        <v>98.1</v>
      </c>
      <c r="J4" s="2">
        <v>30.78</v>
      </c>
      <c r="K4" s="2">
        <v>103.37333333333299</v>
      </c>
      <c r="L4" s="2">
        <f t="shared" si="0"/>
        <v>4.5585117057983069E-5</v>
      </c>
      <c r="M4" s="2">
        <f t="shared" si="1"/>
        <v>-72.593333333332993</v>
      </c>
      <c r="N4" s="2">
        <f t="shared" si="2"/>
        <v>-2.3584578730777448</v>
      </c>
    </row>
    <row r="5" spans="1:14" x14ac:dyDescent="0.3">
      <c r="A5" s="2" t="s">
        <v>4</v>
      </c>
      <c r="B5" s="2">
        <v>10158</v>
      </c>
      <c r="C5" s="2" t="s">
        <v>5</v>
      </c>
      <c r="D5" s="2">
        <v>14.64</v>
      </c>
      <c r="E5" s="2">
        <v>14.86</v>
      </c>
      <c r="F5" s="2">
        <v>14.43</v>
      </c>
      <c r="G5" s="2">
        <v>41.73</v>
      </c>
      <c r="H5" s="2">
        <v>46.07</v>
      </c>
      <c r="I5" s="2">
        <v>44.38</v>
      </c>
      <c r="J5" s="2">
        <v>14.643333333333301</v>
      </c>
      <c r="K5" s="2">
        <v>44.06</v>
      </c>
      <c r="L5" s="2">
        <f t="shared" si="0"/>
        <v>2.0530850100540453E-5</v>
      </c>
      <c r="M5" s="2">
        <f t="shared" si="1"/>
        <v>-29.4166666666667</v>
      </c>
      <c r="N5" s="2">
        <f t="shared" si="2"/>
        <v>-2.00887776007285</v>
      </c>
    </row>
    <row r="6" spans="1:14" x14ac:dyDescent="0.3">
      <c r="A6" s="2" t="s">
        <v>6</v>
      </c>
      <c r="B6" s="2">
        <v>3934</v>
      </c>
      <c r="C6" s="2" t="s">
        <v>7</v>
      </c>
      <c r="D6" s="2">
        <v>391.34</v>
      </c>
      <c r="E6" s="2">
        <v>446.99</v>
      </c>
      <c r="F6" s="2">
        <v>415.49</v>
      </c>
      <c r="G6" s="2">
        <v>1114.18</v>
      </c>
      <c r="H6" s="2">
        <v>1223.26</v>
      </c>
      <c r="I6" s="2">
        <v>1072.08</v>
      </c>
      <c r="J6" s="2">
        <v>417.94</v>
      </c>
      <c r="K6" s="2">
        <v>1136.5066666666701</v>
      </c>
      <c r="L6" s="2">
        <f t="shared" si="0"/>
        <v>1.1449259257582343E-4</v>
      </c>
      <c r="M6" s="2">
        <f t="shared" si="1"/>
        <v>-718.56666666667002</v>
      </c>
      <c r="N6" s="2">
        <f t="shared" si="2"/>
        <v>-1.7193058014707137</v>
      </c>
    </row>
    <row r="7" spans="1:14" x14ac:dyDescent="0.3">
      <c r="A7" s="2" t="s">
        <v>8</v>
      </c>
      <c r="B7" s="2">
        <v>5743</v>
      </c>
      <c r="C7" s="2" t="s">
        <v>9</v>
      </c>
      <c r="D7" s="2">
        <v>11.66</v>
      </c>
      <c r="E7" s="2">
        <v>9.43</v>
      </c>
      <c r="F7" s="2">
        <v>11.81</v>
      </c>
      <c r="G7" s="2">
        <v>27.45</v>
      </c>
      <c r="H7" s="2">
        <v>25.89</v>
      </c>
      <c r="I7" s="2">
        <v>25.33</v>
      </c>
      <c r="J7" s="2">
        <v>10.966666666666701</v>
      </c>
      <c r="K7" s="2">
        <v>26.223333333333301</v>
      </c>
      <c r="L7" s="2">
        <f t="shared" si="0"/>
        <v>1.064807892890179E-4</v>
      </c>
      <c r="M7" s="2">
        <f t="shared" si="1"/>
        <v>-15.2566666666666</v>
      </c>
      <c r="N7" s="2">
        <f t="shared" si="2"/>
        <v>-1.3911854103343362</v>
      </c>
    </row>
    <row r="8" spans="1:14" x14ac:dyDescent="0.3">
      <c r="A8" s="2" t="s">
        <v>10</v>
      </c>
      <c r="B8" s="2">
        <v>3673</v>
      </c>
      <c r="C8" s="2" t="s">
        <v>11</v>
      </c>
      <c r="D8" s="2">
        <v>8.1999999999999993</v>
      </c>
      <c r="E8" s="2">
        <v>5.82</v>
      </c>
      <c r="F8" s="2">
        <v>9.0399999999999991</v>
      </c>
      <c r="G8" s="2">
        <v>15.54</v>
      </c>
      <c r="H8" s="2">
        <v>15.11</v>
      </c>
      <c r="I8" s="2">
        <v>15.17</v>
      </c>
      <c r="J8" s="2">
        <v>7.6866666666666701</v>
      </c>
      <c r="K8" s="2">
        <v>15.2733333333333</v>
      </c>
      <c r="L8" s="2">
        <f t="shared" si="0"/>
        <v>1.4632241760008081E-3</v>
      </c>
      <c r="M8" s="2">
        <f t="shared" si="1"/>
        <v>-7.5866666666666296</v>
      </c>
      <c r="N8" s="2">
        <f t="shared" si="2"/>
        <v>-0.98699045967041976</v>
      </c>
    </row>
    <row r="9" spans="1:14" x14ac:dyDescent="0.3">
      <c r="A9" s="2" t="s">
        <v>12</v>
      </c>
      <c r="B9" s="2">
        <v>715</v>
      </c>
      <c r="C9" s="2" t="s">
        <v>13</v>
      </c>
      <c r="D9" s="2">
        <v>47.67</v>
      </c>
      <c r="E9" s="2">
        <v>45</v>
      </c>
      <c r="F9" s="2">
        <v>46.05</v>
      </c>
      <c r="G9" s="2">
        <v>95.09</v>
      </c>
      <c r="H9" s="2">
        <v>92.8</v>
      </c>
      <c r="I9" s="2">
        <v>82.54</v>
      </c>
      <c r="J9" s="2">
        <v>46.24</v>
      </c>
      <c r="K9" s="2">
        <v>90.143333333333302</v>
      </c>
      <c r="L9" s="2">
        <f t="shared" si="0"/>
        <v>3.67704839158008E-4</v>
      </c>
      <c r="M9" s="2">
        <f t="shared" si="1"/>
        <v>-43.9033333333333</v>
      </c>
      <c r="N9" s="2">
        <f t="shared" si="2"/>
        <v>-0.94946655132641211</v>
      </c>
    </row>
    <row r="10" spans="1:14" x14ac:dyDescent="0.3">
      <c r="A10" s="2" t="s">
        <v>14</v>
      </c>
      <c r="B10" s="2">
        <v>5327</v>
      </c>
      <c r="C10" s="2" t="s">
        <v>15</v>
      </c>
      <c r="D10" s="2">
        <v>8.65</v>
      </c>
      <c r="E10" s="2">
        <v>7.46</v>
      </c>
      <c r="F10" s="2">
        <v>7.61</v>
      </c>
      <c r="G10" s="2">
        <v>15.97</v>
      </c>
      <c r="H10" s="2">
        <v>14.42</v>
      </c>
      <c r="I10" s="2">
        <v>13.39</v>
      </c>
      <c r="J10" s="2">
        <v>7.9066666666666698</v>
      </c>
      <c r="K10" s="2">
        <v>14.5933333333333</v>
      </c>
      <c r="L10" s="2">
        <f t="shared" si="0"/>
        <v>1.3369166476428372E-3</v>
      </c>
      <c r="M10" s="2">
        <f t="shared" si="1"/>
        <v>-6.6866666666666301</v>
      </c>
      <c r="N10" s="2">
        <f t="shared" si="2"/>
        <v>-0.84569983136593097</v>
      </c>
    </row>
    <row r="11" spans="1:14" x14ac:dyDescent="0.3">
      <c r="A11" s="2" t="s">
        <v>16</v>
      </c>
      <c r="B11" s="2">
        <v>8876</v>
      </c>
      <c r="C11" s="2" t="s">
        <v>17</v>
      </c>
      <c r="D11" s="2">
        <v>37.020000000000003</v>
      </c>
      <c r="E11" s="2">
        <v>32.299999999999997</v>
      </c>
      <c r="F11" s="2">
        <v>36.4</v>
      </c>
      <c r="G11" s="2">
        <v>62.27</v>
      </c>
      <c r="H11" s="2">
        <v>63.52</v>
      </c>
      <c r="I11" s="2">
        <v>61.88</v>
      </c>
      <c r="J11" s="2">
        <v>35.24</v>
      </c>
      <c r="K11" s="2">
        <v>62.5566666666667</v>
      </c>
      <c r="L11" s="2">
        <f t="shared" si="0"/>
        <v>6.2657048957346932E-5</v>
      </c>
      <c r="M11" s="2">
        <f t="shared" si="1"/>
        <v>-27.316666666666698</v>
      </c>
      <c r="N11" s="2">
        <f t="shared" si="2"/>
        <v>-0.77516080211880523</v>
      </c>
    </row>
    <row r="12" spans="1:14" x14ac:dyDescent="0.3">
      <c r="A12" s="2" t="s">
        <v>18</v>
      </c>
      <c r="B12" s="2">
        <v>716</v>
      </c>
      <c r="C12" s="2" t="s">
        <v>19</v>
      </c>
      <c r="D12" s="2">
        <v>43.07</v>
      </c>
      <c r="E12" s="2">
        <v>41.59</v>
      </c>
      <c r="F12" s="2">
        <v>44.19</v>
      </c>
      <c r="G12" s="2">
        <v>77.64</v>
      </c>
      <c r="H12" s="2">
        <v>79.2</v>
      </c>
      <c r="I12" s="2">
        <v>71.44</v>
      </c>
      <c r="J12" s="2">
        <v>42.95</v>
      </c>
      <c r="K12" s="2">
        <v>76.093333333333305</v>
      </c>
      <c r="L12" s="2">
        <f t="shared" si="0"/>
        <v>1.8317107079253553E-4</v>
      </c>
      <c r="M12" s="2">
        <f t="shared" si="1"/>
        <v>-33.143333333333302</v>
      </c>
      <c r="N12" s="2">
        <f t="shared" si="2"/>
        <v>-0.77167248738843541</v>
      </c>
    </row>
    <row r="13" spans="1:14" x14ac:dyDescent="0.3">
      <c r="A13" s="2" t="s">
        <v>20</v>
      </c>
      <c r="B13" s="2">
        <v>9404</v>
      </c>
      <c r="C13" s="2" t="s">
        <v>21</v>
      </c>
      <c r="D13" s="2">
        <v>9.2899999999999991</v>
      </c>
      <c r="E13" s="2">
        <v>9.49</v>
      </c>
      <c r="F13" s="2">
        <v>9.31</v>
      </c>
      <c r="G13" s="2">
        <v>17.37</v>
      </c>
      <c r="H13" s="2">
        <v>16.98</v>
      </c>
      <c r="I13" s="2">
        <v>15.39</v>
      </c>
      <c r="J13" s="2">
        <v>9.3633333333333404</v>
      </c>
      <c r="K13" s="2">
        <v>16.579999999999998</v>
      </c>
      <c r="L13" s="2">
        <f t="shared" si="0"/>
        <v>2.9014779799650773E-4</v>
      </c>
      <c r="M13" s="2">
        <f t="shared" si="1"/>
        <v>-7.2166666666666579</v>
      </c>
      <c r="N13" s="2">
        <f t="shared" si="2"/>
        <v>-0.77073691705233027</v>
      </c>
    </row>
    <row r="14" spans="1:14" x14ac:dyDescent="0.3">
      <c r="A14" s="2" t="s">
        <v>22</v>
      </c>
      <c r="B14" s="2">
        <v>6364</v>
      </c>
      <c r="C14" s="2" t="s">
        <v>23</v>
      </c>
      <c r="D14" s="2">
        <v>27.79</v>
      </c>
      <c r="E14" s="2">
        <v>30.32</v>
      </c>
      <c r="F14" s="2">
        <v>23.94</v>
      </c>
      <c r="G14" s="2">
        <v>48.88</v>
      </c>
      <c r="H14" s="2">
        <v>50.41</v>
      </c>
      <c r="I14" s="2">
        <v>45.33</v>
      </c>
      <c r="J14" s="2">
        <v>27.35</v>
      </c>
      <c r="K14" s="2">
        <v>48.206666666666699</v>
      </c>
      <c r="L14" s="2">
        <f t="shared" si="0"/>
        <v>9.4740088007158379E-4</v>
      </c>
      <c r="M14" s="2">
        <f t="shared" si="1"/>
        <v>-20.856666666666698</v>
      </c>
      <c r="N14" s="2">
        <f t="shared" si="2"/>
        <v>-0.76258379037172563</v>
      </c>
    </row>
    <row r="15" spans="1:14" x14ac:dyDescent="0.3">
      <c r="A15" s="2" t="s">
        <v>24</v>
      </c>
      <c r="B15" s="2">
        <v>1462</v>
      </c>
      <c r="C15" s="2" t="s">
        <v>25</v>
      </c>
      <c r="D15" s="2">
        <v>9.83</v>
      </c>
      <c r="E15" s="2">
        <v>9.48</v>
      </c>
      <c r="F15" s="2">
        <v>10.8</v>
      </c>
      <c r="G15" s="2">
        <v>17.489999999999998</v>
      </c>
      <c r="H15" s="2">
        <v>17.12</v>
      </c>
      <c r="I15" s="2">
        <v>16.43</v>
      </c>
      <c r="J15" s="2">
        <v>10.036666666666701</v>
      </c>
      <c r="K15" s="2">
        <v>17.0133333333333</v>
      </c>
      <c r="L15" s="2">
        <f t="shared" si="0"/>
        <v>1.5585518621276354E-4</v>
      </c>
      <c r="M15" s="2">
        <f t="shared" si="1"/>
        <v>-6.9766666666665991</v>
      </c>
      <c r="N15" s="2">
        <f t="shared" si="2"/>
        <v>-0.69511790102954918</v>
      </c>
    </row>
    <row r="16" spans="1:14" x14ac:dyDescent="0.3">
      <c r="A16" s="2" t="s">
        <v>26</v>
      </c>
      <c r="B16" s="2">
        <v>7052</v>
      </c>
      <c r="C16" s="2" t="s">
        <v>27</v>
      </c>
      <c r="D16" s="2">
        <v>124.14</v>
      </c>
      <c r="E16" s="2">
        <v>110.7</v>
      </c>
      <c r="F16" s="2">
        <v>128.71</v>
      </c>
      <c r="G16" s="2">
        <v>210.18</v>
      </c>
      <c r="H16" s="2">
        <v>213.66</v>
      </c>
      <c r="I16" s="2">
        <v>190.08</v>
      </c>
      <c r="J16" s="2">
        <v>121.183333333333</v>
      </c>
      <c r="K16" s="2">
        <v>204.64</v>
      </c>
      <c r="L16" s="2">
        <f t="shared" si="0"/>
        <v>7.9244277411416662E-4</v>
      </c>
      <c r="M16" s="2">
        <f t="shared" si="1"/>
        <v>-83.45666666666699</v>
      </c>
      <c r="N16" s="2">
        <f t="shared" si="2"/>
        <v>-0.6886810617521707</v>
      </c>
    </row>
    <row r="17" spans="1:14" x14ac:dyDescent="0.3">
      <c r="A17" s="2" t="s">
        <v>28</v>
      </c>
      <c r="B17" s="2">
        <v>54972</v>
      </c>
      <c r="C17" s="2" t="s">
        <v>29</v>
      </c>
      <c r="D17" s="2">
        <v>23.25</v>
      </c>
      <c r="E17" s="2">
        <v>25.95</v>
      </c>
      <c r="F17" s="2">
        <v>23.95</v>
      </c>
      <c r="G17" s="2">
        <v>41.27</v>
      </c>
      <c r="H17" s="2">
        <v>41.17</v>
      </c>
      <c r="I17" s="2">
        <v>39.31</v>
      </c>
      <c r="J17" s="2">
        <v>24.383333333333301</v>
      </c>
      <c r="K17" s="2">
        <v>40.5833333333333</v>
      </c>
      <c r="L17" s="2">
        <f t="shared" si="0"/>
        <v>9.5411627746577117E-5</v>
      </c>
      <c r="M17" s="2">
        <f t="shared" si="1"/>
        <v>-16.2</v>
      </c>
      <c r="N17" s="2">
        <f t="shared" si="2"/>
        <v>-0.66438824333561264</v>
      </c>
    </row>
    <row r="18" spans="1:14" x14ac:dyDescent="0.3">
      <c r="A18" s="2" t="s">
        <v>30</v>
      </c>
      <c r="B18" s="2">
        <v>5328</v>
      </c>
      <c r="C18" s="2" t="s">
        <v>31</v>
      </c>
      <c r="D18" s="2">
        <v>20.14</v>
      </c>
      <c r="E18" s="2">
        <v>22.54</v>
      </c>
      <c r="F18" s="2">
        <v>23.09</v>
      </c>
      <c r="G18" s="2">
        <v>34.340000000000003</v>
      </c>
      <c r="H18" s="2">
        <v>34.97</v>
      </c>
      <c r="I18" s="2">
        <v>36.79</v>
      </c>
      <c r="J18" s="2">
        <v>21.9233333333333</v>
      </c>
      <c r="K18" s="2">
        <v>35.366666666666703</v>
      </c>
      <c r="L18" s="2">
        <f t="shared" si="0"/>
        <v>3.2330363865838057E-4</v>
      </c>
      <c r="M18" s="2">
        <f t="shared" si="1"/>
        <v>-13.443333333333403</v>
      </c>
      <c r="N18" s="2">
        <f t="shared" si="2"/>
        <v>-0.61319750646191684</v>
      </c>
    </row>
    <row r="19" spans="1:14" x14ac:dyDescent="0.3">
      <c r="A19" s="2" t="s">
        <v>32</v>
      </c>
      <c r="B19" s="2">
        <v>9180</v>
      </c>
      <c r="C19" s="2" t="s">
        <v>33</v>
      </c>
      <c r="D19" s="2">
        <v>20.57</v>
      </c>
      <c r="E19" s="2">
        <v>14.82</v>
      </c>
      <c r="F19" s="2">
        <v>19.53</v>
      </c>
      <c r="G19" s="2">
        <v>29.03</v>
      </c>
      <c r="H19" s="2">
        <v>29.28</v>
      </c>
      <c r="I19" s="2">
        <v>27.46</v>
      </c>
      <c r="J19" s="2">
        <v>18.3066666666667</v>
      </c>
      <c r="K19" s="2">
        <v>28.59</v>
      </c>
      <c r="L19" s="2">
        <f t="shared" si="0"/>
        <v>5.2131464263389252E-3</v>
      </c>
      <c r="M19" s="2">
        <f t="shared" si="1"/>
        <v>-10.283333333333299</v>
      </c>
      <c r="N19" s="2">
        <f t="shared" si="2"/>
        <v>-0.56172614712308522</v>
      </c>
    </row>
    <row r="20" spans="1:14" x14ac:dyDescent="0.3">
      <c r="A20" s="2" t="s">
        <v>34</v>
      </c>
      <c r="B20" s="2">
        <v>445815</v>
      </c>
      <c r="C20" s="2" t="s">
        <v>35</v>
      </c>
      <c r="D20" s="2">
        <v>10.59</v>
      </c>
      <c r="E20" s="2">
        <v>8.5500000000000007</v>
      </c>
      <c r="F20" s="2">
        <v>12.45</v>
      </c>
      <c r="G20" s="2">
        <v>16.809999999999999</v>
      </c>
      <c r="H20" s="2">
        <v>15.92</v>
      </c>
      <c r="I20" s="2">
        <v>15.73</v>
      </c>
      <c r="J20" s="2">
        <v>10.53</v>
      </c>
      <c r="K20" s="2">
        <v>16.1533333333333</v>
      </c>
      <c r="L20" s="2">
        <f t="shared" si="0"/>
        <v>8.7226004960183016E-3</v>
      </c>
      <c r="M20" s="2">
        <f t="shared" si="1"/>
        <v>-5.6233333333333011</v>
      </c>
      <c r="N20" s="2">
        <f t="shared" si="2"/>
        <v>-0.53402975625197546</v>
      </c>
    </row>
    <row r="21" spans="1:14" x14ac:dyDescent="0.3">
      <c r="A21" s="2" t="s">
        <v>36</v>
      </c>
      <c r="B21" s="2">
        <v>8091</v>
      </c>
      <c r="C21" s="2" t="s">
        <v>37</v>
      </c>
      <c r="D21" s="2">
        <v>18.63</v>
      </c>
      <c r="E21" s="2">
        <v>15.76</v>
      </c>
      <c r="F21" s="2">
        <v>19.350000000000001</v>
      </c>
      <c r="G21" s="2">
        <v>27.83</v>
      </c>
      <c r="H21" s="2">
        <v>28.77</v>
      </c>
      <c r="I21" s="2">
        <v>25.4</v>
      </c>
      <c r="J21" s="2">
        <v>17.913333333333298</v>
      </c>
      <c r="K21" s="2">
        <v>27.3333333333333</v>
      </c>
      <c r="L21" s="2">
        <f t="shared" si="0"/>
        <v>3.1771292701418606E-3</v>
      </c>
      <c r="M21" s="2">
        <f t="shared" si="1"/>
        <v>-9.4200000000000017</v>
      </c>
      <c r="N21" s="2">
        <f t="shared" si="2"/>
        <v>-0.52586527726088683</v>
      </c>
    </row>
    <row r="22" spans="1:14" x14ac:dyDescent="0.3">
      <c r="A22" s="2" t="s">
        <v>38</v>
      </c>
      <c r="B22" s="2">
        <v>2004</v>
      </c>
      <c r="C22" s="2" t="s">
        <v>39</v>
      </c>
      <c r="D22" s="2">
        <v>9.7100000000000009</v>
      </c>
      <c r="E22" s="2">
        <v>8.58</v>
      </c>
      <c r="F22" s="2">
        <v>11.38</v>
      </c>
      <c r="G22" s="2">
        <v>15.47</v>
      </c>
      <c r="H22" s="2">
        <v>16</v>
      </c>
      <c r="I22" s="2">
        <v>13.7</v>
      </c>
      <c r="J22" s="2">
        <v>9.89</v>
      </c>
      <c r="K22" s="2">
        <v>15.0566666666667</v>
      </c>
      <c r="L22" s="2">
        <f t="shared" si="0"/>
        <v>8.4705283843399832E-3</v>
      </c>
      <c r="M22" s="2">
        <f t="shared" si="1"/>
        <v>-5.1666666666666998</v>
      </c>
      <c r="N22" s="2">
        <f t="shared" si="2"/>
        <v>-0.5224132119986552</v>
      </c>
    </row>
    <row r="23" spans="1:14" x14ac:dyDescent="0.3">
      <c r="A23" s="2" t="s">
        <v>40</v>
      </c>
      <c r="B23" s="2">
        <v>629</v>
      </c>
      <c r="C23" s="2" t="s">
        <v>41</v>
      </c>
      <c r="D23" s="2">
        <v>8.56</v>
      </c>
      <c r="E23" s="2">
        <v>7.85</v>
      </c>
      <c r="F23" s="2">
        <v>7.49</v>
      </c>
      <c r="G23" s="2">
        <v>14.12</v>
      </c>
      <c r="H23" s="2">
        <v>11.73</v>
      </c>
      <c r="I23" s="2">
        <v>10.42</v>
      </c>
      <c r="J23" s="2">
        <v>7.9666666666666703</v>
      </c>
      <c r="K23" s="2">
        <v>12.09</v>
      </c>
      <c r="L23" s="2">
        <f t="shared" si="0"/>
        <v>2.1657958817228568E-2</v>
      </c>
      <c r="M23" s="2">
        <f t="shared" si="1"/>
        <v>-4.1233333333333295</v>
      </c>
      <c r="N23" s="2">
        <f t="shared" si="2"/>
        <v>-0.51757322175732146</v>
      </c>
    </row>
    <row r="24" spans="1:14" x14ac:dyDescent="0.3">
      <c r="A24" s="2" t="s">
        <v>42</v>
      </c>
      <c r="B24" s="2">
        <v>56892</v>
      </c>
      <c r="C24" s="2" t="s">
        <v>43</v>
      </c>
      <c r="D24" s="2">
        <v>18.600000000000001</v>
      </c>
      <c r="E24" s="2">
        <v>18.63</v>
      </c>
      <c r="F24" s="2">
        <v>17.71</v>
      </c>
      <c r="G24" s="2">
        <v>26</v>
      </c>
      <c r="H24" s="2">
        <v>28.7</v>
      </c>
      <c r="I24" s="2">
        <v>28.59</v>
      </c>
      <c r="J24" s="2">
        <v>18.313333333333301</v>
      </c>
      <c r="K24" s="2">
        <v>27.7633333333333</v>
      </c>
      <c r="L24" s="2">
        <f t="shared" si="0"/>
        <v>5.3359372992793706E-4</v>
      </c>
      <c r="M24" s="2">
        <f t="shared" si="1"/>
        <v>-9.4499999999999993</v>
      </c>
      <c r="N24" s="2">
        <f t="shared" si="2"/>
        <v>-0.51601747360757277</v>
      </c>
    </row>
    <row r="25" spans="1:14" x14ac:dyDescent="0.3">
      <c r="A25" s="2" t="s">
        <v>44</v>
      </c>
      <c r="B25" s="2">
        <v>131566</v>
      </c>
      <c r="C25" s="2" t="s">
        <v>45</v>
      </c>
      <c r="D25" s="2">
        <v>55.02</v>
      </c>
      <c r="E25" s="2">
        <v>50.56</v>
      </c>
      <c r="F25" s="2">
        <v>60.03</v>
      </c>
      <c r="G25" s="2">
        <v>86.11</v>
      </c>
      <c r="H25" s="2">
        <v>81.7</v>
      </c>
      <c r="I25" s="2">
        <v>83.09</v>
      </c>
      <c r="J25" s="2">
        <v>55.203333333333298</v>
      </c>
      <c r="K25" s="2">
        <v>83.633333333333297</v>
      </c>
      <c r="L25" s="2">
        <f t="shared" si="0"/>
        <v>7.1812850837465071E-4</v>
      </c>
      <c r="M25" s="2">
        <f t="shared" si="1"/>
        <v>-28.43</v>
      </c>
      <c r="N25" s="2">
        <f t="shared" si="2"/>
        <v>-0.51500513254030589</v>
      </c>
    </row>
    <row r="26" spans="1:14" x14ac:dyDescent="0.3">
      <c r="A26" s="2" t="s">
        <v>46</v>
      </c>
      <c r="B26" s="2">
        <v>3685</v>
      </c>
      <c r="C26" s="2" t="s">
        <v>47</v>
      </c>
      <c r="D26" s="2">
        <v>31.59</v>
      </c>
      <c r="E26" s="2">
        <v>21.05</v>
      </c>
      <c r="F26" s="2">
        <v>31.78</v>
      </c>
      <c r="G26" s="2">
        <v>43.28</v>
      </c>
      <c r="H26" s="2">
        <v>41</v>
      </c>
      <c r="I26" s="2">
        <v>42.22</v>
      </c>
      <c r="J26" s="2">
        <v>28.14</v>
      </c>
      <c r="K26" s="2">
        <v>42.1666666666667</v>
      </c>
      <c r="L26" s="2">
        <f t="shared" si="0"/>
        <v>1.7694998750469589E-2</v>
      </c>
      <c r="M26" s="2">
        <f t="shared" si="1"/>
        <v>-14.026666666666699</v>
      </c>
      <c r="N26" s="2">
        <f t="shared" si="2"/>
        <v>-0.49846008054963392</v>
      </c>
    </row>
    <row r="27" spans="1:14" x14ac:dyDescent="0.3">
      <c r="A27" s="2" t="s">
        <v>48</v>
      </c>
      <c r="B27" s="2">
        <v>3910</v>
      </c>
      <c r="C27" s="2" t="s">
        <v>49</v>
      </c>
      <c r="D27" s="2">
        <v>8.2799999999999994</v>
      </c>
      <c r="E27" s="2">
        <v>7.09</v>
      </c>
      <c r="F27" s="2">
        <v>7.79</v>
      </c>
      <c r="G27" s="2">
        <v>11.22</v>
      </c>
      <c r="H27" s="2">
        <v>11.97</v>
      </c>
      <c r="I27" s="2">
        <v>11.01</v>
      </c>
      <c r="J27" s="2">
        <v>7.72</v>
      </c>
      <c r="K27" s="2">
        <v>11.4</v>
      </c>
      <c r="L27" s="2">
        <f t="shared" si="0"/>
        <v>1.2363984146974796E-3</v>
      </c>
      <c r="M27" s="2">
        <f t="shared" si="1"/>
        <v>-3.6800000000000006</v>
      </c>
      <c r="N27" s="2">
        <f t="shared" si="2"/>
        <v>-0.47668393782383428</v>
      </c>
    </row>
    <row r="28" spans="1:14" x14ac:dyDescent="0.3">
      <c r="A28" s="2" t="s">
        <v>50</v>
      </c>
      <c r="B28" s="2">
        <v>1520</v>
      </c>
      <c r="C28" s="2" t="s">
        <v>51</v>
      </c>
      <c r="D28" s="2">
        <v>17.34</v>
      </c>
      <c r="E28" s="2">
        <v>16.93</v>
      </c>
      <c r="F28" s="2">
        <v>18.32</v>
      </c>
      <c r="G28" s="2">
        <v>26.16</v>
      </c>
      <c r="H28" s="2">
        <v>25.47</v>
      </c>
      <c r="I28" s="2">
        <v>25.73</v>
      </c>
      <c r="J28" s="2">
        <v>17.53</v>
      </c>
      <c r="K28" s="2">
        <v>25.786666666666701</v>
      </c>
      <c r="L28" s="2">
        <f t="shared" si="0"/>
        <v>5.6052417348646695E-5</v>
      </c>
      <c r="M28" s="2">
        <f t="shared" si="1"/>
        <v>-8.2566666666666997</v>
      </c>
      <c r="N28" s="2">
        <f t="shared" si="2"/>
        <v>-0.47100209165240725</v>
      </c>
    </row>
    <row r="29" spans="1:14" x14ac:dyDescent="0.3">
      <c r="A29" s="2" t="s">
        <v>52</v>
      </c>
      <c r="B29" s="2">
        <v>118429</v>
      </c>
      <c r="C29" s="2" t="s">
        <v>53</v>
      </c>
      <c r="D29" s="2">
        <v>10.02</v>
      </c>
      <c r="E29" s="2">
        <v>7.18</v>
      </c>
      <c r="F29" s="2">
        <v>8.8800000000000008</v>
      </c>
      <c r="G29" s="2">
        <v>12.32</v>
      </c>
      <c r="H29" s="2">
        <v>13.74</v>
      </c>
      <c r="I29" s="2">
        <v>12.17</v>
      </c>
      <c r="J29" s="2">
        <v>8.6933333333333298</v>
      </c>
      <c r="K29" s="2">
        <v>12.7433333333333</v>
      </c>
      <c r="L29" s="2">
        <f t="shared" si="0"/>
        <v>1.3725892967206742E-2</v>
      </c>
      <c r="M29" s="2">
        <f t="shared" si="1"/>
        <v>-4.0499999999999705</v>
      </c>
      <c r="N29" s="2">
        <f t="shared" si="2"/>
        <v>-0.46587423312883114</v>
      </c>
    </row>
    <row r="30" spans="1:14" x14ac:dyDescent="0.3">
      <c r="A30" s="2" t="s">
        <v>54</v>
      </c>
      <c r="B30" s="2">
        <v>638</v>
      </c>
      <c r="C30" s="2" t="s">
        <v>55</v>
      </c>
      <c r="D30" s="2">
        <v>12.69</v>
      </c>
      <c r="E30" s="2">
        <v>13.64</v>
      </c>
      <c r="F30" s="2">
        <v>10.84</v>
      </c>
      <c r="G30" s="2">
        <v>17.64</v>
      </c>
      <c r="H30" s="2">
        <v>18.32</v>
      </c>
      <c r="I30" s="2">
        <v>18.350000000000001</v>
      </c>
      <c r="J30" s="2">
        <v>12.39</v>
      </c>
      <c r="K30" s="2">
        <v>18.1033333333333</v>
      </c>
      <c r="L30" s="2">
        <f t="shared" si="0"/>
        <v>2.5980303287026149E-3</v>
      </c>
      <c r="M30" s="2">
        <f t="shared" si="1"/>
        <v>-5.7133333333332992</v>
      </c>
      <c r="N30" s="2">
        <f t="shared" si="2"/>
        <v>-0.46112456281947528</v>
      </c>
    </row>
    <row r="31" spans="1:14" x14ac:dyDescent="0.3">
      <c r="A31" s="2" t="s">
        <v>56</v>
      </c>
      <c r="B31" s="2">
        <v>57464</v>
      </c>
      <c r="C31" s="2" t="s">
        <v>57</v>
      </c>
      <c r="D31" s="2">
        <v>9.3699999999999992</v>
      </c>
      <c r="E31" s="2">
        <v>7.55</v>
      </c>
      <c r="F31" s="2">
        <v>9.65</v>
      </c>
      <c r="G31" s="2">
        <v>13.78</v>
      </c>
      <c r="H31" s="2">
        <v>12.44</v>
      </c>
      <c r="I31" s="2">
        <v>12.47</v>
      </c>
      <c r="J31" s="2">
        <v>8.8566666666666691</v>
      </c>
      <c r="K31" s="2">
        <v>12.8966666666667</v>
      </c>
      <c r="L31" s="2">
        <f t="shared" si="0"/>
        <v>7.0025740614147762E-3</v>
      </c>
      <c r="M31" s="2">
        <f t="shared" si="1"/>
        <v>-4.0400000000000311</v>
      </c>
      <c r="N31" s="2">
        <f t="shared" si="2"/>
        <v>-0.45615355664283364</v>
      </c>
    </row>
    <row r="32" spans="1:14" x14ac:dyDescent="0.3">
      <c r="A32" s="2" t="s">
        <v>58</v>
      </c>
      <c r="B32" s="2">
        <v>55243</v>
      </c>
      <c r="C32" s="2" t="s">
        <v>59</v>
      </c>
      <c r="D32" s="2">
        <v>15.42</v>
      </c>
      <c r="E32" s="2">
        <v>12.27</v>
      </c>
      <c r="F32" s="2">
        <v>16.510000000000002</v>
      </c>
      <c r="G32" s="2">
        <v>22</v>
      </c>
      <c r="H32" s="2">
        <v>21.97</v>
      </c>
      <c r="I32" s="2">
        <v>20.329999999999998</v>
      </c>
      <c r="J32" s="2">
        <v>14.733333333333301</v>
      </c>
      <c r="K32" s="2">
        <v>21.433333333333302</v>
      </c>
      <c r="L32" s="2">
        <f t="shared" si="0"/>
        <v>8.4319785166305505E-3</v>
      </c>
      <c r="M32" s="2">
        <f t="shared" si="1"/>
        <v>-6.7000000000000011</v>
      </c>
      <c r="N32" s="2">
        <f t="shared" si="2"/>
        <v>-0.45475113122172056</v>
      </c>
    </row>
    <row r="33" spans="1:14" x14ac:dyDescent="0.3">
      <c r="A33" s="2" t="s">
        <v>60</v>
      </c>
      <c r="B33" s="2">
        <v>360</v>
      </c>
      <c r="C33" s="2" t="s">
        <v>61</v>
      </c>
      <c r="D33" s="2">
        <v>19.84</v>
      </c>
      <c r="E33" s="2">
        <v>20.72</v>
      </c>
      <c r="F33" s="2">
        <v>20.97</v>
      </c>
      <c r="G33" s="2">
        <v>29.76</v>
      </c>
      <c r="H33" s="2">
        <v>31.39</v>
      </c>
      <c r="I33" s="2">
        <v>28.36</v>
      </c>
      <c r="J33" s="2">
        <v>20.51</v>
      </c>
      <c r="K33" s="2">
        <v>29.836666666666702</v>
      </c>
      <c r="L33" s="2">
        <f t="shared" si="0"/>
        <v>5.7978073848357454E-4</v>
      </c>
      <c r="M33" s="2">
        <f t="shared" si="1"/>
        <v>-9.3266666666667</v>
      </c>
      <c r="N33" s="2">
        <f t="shared" si="2"/>
        <v>-0.45473752640988296</v>
      </c>
    </row>
    <row r="34" spans="1:14" x14ac:dyDescent="0.3">
      <c r="A34" s="2" t="s">
        <v>62</v>
      </c>
      <c r="B34" s="2">
        <v>2920</v>
      </c>
      <c r="C34" s="2" t="s">
        <v>63</v>
      </c>
      <c r="D34" s="2">
        <v>23.2</v>
      </c>
      <c r="E34" s="2">
        <v>19.32</v>
      </c>
      <c r="F34" s="2">
        <v>22.57</v>
      </c>
      <c r="G34" s="2">
        <v>30.45</v>
      </c>
      <c r="H34" s="2">
        <v>33.71</v>
      </c>
      <c r="I34" s="2">
        <v>30.48</v>
      </c>
      <c r="J34" s="2">
        <v>21.696666666666701</v>
      </c>
      <c r="K34" s="2">
        <v>31.546666666666699</v>
      </c>
      <c r="L34" s="2">
        <f t="shared" si="0"/>
        <v>3.6742630610561572E-3</v>
      </c>
      <c r="M34" s="2">
        <f t="shared" si="1"/>
        <v>-9.8499999999999979</v>
      </c>
      <c r="N34" s="2">
        <f t="shared" si="2"/>
        <v>-0.45398678752496463</v>
      </c>
    </row>
    <row r="35" spans="1:14" x14ac:dyDescent="0.3">
      <c r="A35" s="2" t="s">
        <v>64</v>
      </c>
      <c r="B35" s="2">
        <v>9653</v>
      </c>
      <c r="C35" s="2" t="s">
        <v>65</v>
      </c>
      <c r="D35" s="2">
        <v>9.69</v>
      </c>
      <c r="E35" s="2">
        <v>7.5</v>
      </c>
      <c r="F35" s="2">
        <v>9.24</v>
      </c>
      <c r="G35" s="2">
        <v>13.53</v>
      </c>
      <c r="H35" s="2">
        <v>12.29</v>
      </c>
      <c r="I35" s="2">
        <v>12.54</v>
      </c>
      <c r="J35" s="2">
        <v>8.81</v>
      </c>
      <c r="K35" s="2">
        <v>12.786666666666701</v>
      </c>
      <c r="L35" s="2">
        <f t="shared" si="0"/>
        <v>6.6040603942699025E-3</v>
      </c>
      <c r="M35" s="2">
        <f t="shared" si="1"/>
        <v>-3.9766666666667003</v>
      </c>
      <c r="N35" s="2">
        <f t="shared" si="2"/>
        <v>-0.45138100643208856</v>
      </c>
    </row>
    <row r="36" spans="1:14" x14ac:dyDescent="0.3">
      <c r="A36" s="2" t="s">
        <v>66</v>
      </c>
      <c r="B36" s="2">
        <v>29967</v>
      </c>
      <c r="C36" s="2" t="s">
        <v>67</v>
      </c>
      <c r="D36" s="2">
        <v>18.07</v>
      </c>
      <c r="E36" s="2">
        <v>16.63</v>
      </c>
      <c r="F36" s="2">
        <v>19.47</v>
      </c>
      <c r="G36" s="2">
        <v>26.39</v>
      </c>
      <c r="H36" s="2">
        <v>26.69</v>
      </c>
      <c r="I36" s="2">
        <v>25.53</v>
      </c>
      <c r="J36" s="2">
        <v>18.0566666666667</v>
      </c>
      <c r="K36" s="2">
        <v>26.203333333333301</v>
      </c>
      <c r="L36" s="2">
        <f t="shared" si="0"/>
        <v>7.9245597295139617E-4</v>
      </c>
      <c r="M36" s="2">
        <f t="shared" si="1"/>
        <v>-8.1466666666666008</v>
      </c>
      <c r="N36" s="2">
        <f t="shared" si="2"/>
        <v>-0.45117223555473063</v>
      </c>
    </row>
    <row r="37" spans="1:14" x14ac:dyDescent="0.3">
      <c r="A37" s="2" t="s">
        <v>68</v>
      </c>
      <c r="B37" s="2">
        <v>4864</v>
      </c>
      <c r="C37" s="2" t="s">
        <v>69</v>
      </c>
      <c r="D37" s="2">
        <v>40.31</v>
      </c>
      <c r="E37" s="2">
        <v>34.07</v>
      </c>
      <c r="F37" s="2">
        <v>42.81</v>
      </c>
      <c r="G37" s="2">
        <v>57.86</v>
      </c>
      <c r="H37" s="2">
        <v>55.96</v>
      </c>
      <c r="I37" s="2">
        <v>55.21</v>
      </c>
      <c r="J37" s="2">
        <v>39.063333333333297</v>
      </c>
      <c r="K37" s="2">
        <v>56.343333333333298</v>
      </c>
      <c r="L37" s="2">
        <f t="shared" si="0"/>
        <v>3.1281946908073501E-3</v>
      </c>
      <c r="M37" s="2">
        <f t="shared" si="1"/>
        <v>-17.28</v>
      </c>
      <c r="N37" s="2">
        <f t="shared" si="2"/>
        <v>-0.44235856301732274</v>
      </c>
    </row>
    <row r="38" spans="1:14" x14ac:dyDescent="0.3">
      <c r="A38" s="2" t="s">
        <v>70</v>
      </c>
      <c r="B38" s="2">
        <v>182</v>
      </c>
      <c r="C38" s="2" t="s">
        <v>71</v>
      </c>
      <c r="D38" s="2">
        <v>30.23</v>
      </c>
      <c r="E38" s="2">
        <v>25.93</v>
      </c>
      <c r="F38" s="2">
        <v>33.47</v>
      </c>
      <c r="G38" s="2">
        <v>44.06</v>
      </c>
      <c r="H38" s="2">
        <v>43.53</v>
      </c>
      <c r="I38" s="2">
        <v>41.45</v>
      </c>
      <c r="J38" s="2">
        <v>29.876666666666701</v>
      </c>
      <c r="K38" s="2">
        <v>43.0133333333333</v>
      </c>
      <c r="L38" s="2">
        <f t="shared" si="0"/>
        <v>4.8294929598496055E-3</v>
      </c>
      <c r="M38" s="2">
        <f t="shared" si="1"/>
        <v>-13.136666666666599</v>
      </c>
      <c r="N38" s="2">
        <f t="shared" si="2"/>
        <v>-0.43969653017962462</v>
      </c>
    </row>
    <row r="39" spans="1:14" x14ac:dyDescent="0.3">
      <c r="A39" s="2" t="s">
        <v>72</v>
      </c>
      <c r="B39" s="2">
        <v>84295</v>
      </c>
      <c r="C39" s="2" t="s">
        <v>73</v>
      </c>
      <c r="D39" s="2">
        <v>10.46</v>
      </c>
      <c r="E39" s="2">
        <v>7.63</v>
      </c>
      <c r="F39" s="2">
        <v>10.37</v>
      </c>
      <c r="G39" s="2">
        <v>14.9</v>
      </c>
      <c r="H39" s="2">
        <v>12.73</v>
      </c>
      <c r="I39" s="2">
        <v>13.3</v>
      </c>
      <c r="J39" s="2">
        <v>9.4866666666666699</v>
      </c>
      <c r="K39" s="2">
        <v>13.643333333333301</v>
      </c>
      <c r="L39" s="2">
        <f t="shared" si="0"/>
        <v>2.1433082245009477E-2</v>
      </c>
      <c r="M39" s="2">
        <f t="shared" si="1"/>
        <v>-4.1566666666666308</v>
      </c>
      <c r="N39" s="2">
        <f t="shared" si="2"/>
        <v>-0.43815881939563905</v>
      </c>
    </row>
    <row r="40" spans="1:14" x14ac:dyDescent="0.3">
      <c r="A40" s="2" t="s">
        <v>74</v>
      </c>
      <c r="B40" s="2">
        <v>10537</v>
      </c>
      <c r="C40" s="2" t="s">
        <v>75</v>
      </c>
      <c r="D40" s="2">
        <v>52.98</v>
      </c>
      <c r="E40" s="2">
        <v>55.93</v>
      </c>
      <c r="F40" s="2">
        <v>51.79</v>
      </c>
      <c r="G40" s="2">
        <v>75.27</v>
      </c>
      <c r="H40" s="2">
        <v>77.400000000000006</v>
      </c>
      <c r="I40" s="2">
        <v>78.16</v>
      </c>
      <c r="J40" s="2">
        <v>53.566666666666698</v>
      </c>
      <c r="K40" s="2">
        <v>76.9433333333333</v>
      </c>
      <c r="L40" s="2">
        <f t="shared" si="0"/>
        <v>1.0006929089499827E-4</v>
      </c>
      <c r="M40" s="2">
        <f t="shared" si="1"/>
        <v>-23.376666666666601</v>
      </c>
      <c r="N40" s="2">
        <f t="shared" si="2"/>
        <v>-0.43640323584318458</v>
      </c>
    </row>
    <row r="41" spans="1:14" x14ac:dyDescent="0.3">
      <c r="A41" s="2" t="s">
        <v>76</v>
      </c>
      <c r="B41" s="2">
        <v>9859</v>
      </c>
      <c r="C41" s="2" t="s">
        <v>77</v>
      </c>
      <c r="D41" s="2">
        <v>8.6300000000000008</v>
      </c>
      <c r="E41" s="2">
        <v>6.39</v>
      </c>
      <c r="F41" s="2">
        <v>9.26</v>
      </c>
      <c r="G41" s="2">
        <v>11.54</v>
      </c>
      <c r="H41" s="2">
        <v>12.06</v>
      </c>
      <c r="I41" s="2">
        <v>11.14</v>
      </c>
      <c r="J41" s="2">
        <v>8.0933333333333302</v>
      </c>
      <c r="K41" s="2">
        <v>11.58</v>
      </c>
      <c r="L41" s="2">
        <f t="shared" si="0"/>
        <v>1.8640010943542562E-2</v>
      </c>
      <c r="M41" s="2">
        <f t="shared" si="1"/>
        <v>-3.4866666666666699</v>
      </c>
      <c r="N41" s="2">
        <f t="shared" si="2"/>
        <v>-0.43080724876441573</v>
      </c>
    </row>
    <row r="42" spans="1:14" x14ac:dyDescent="0.3">
      <c r="A42" s="2" t="s">
        <v>78</v>
      </c>
      <c r="B42" s="2">
        <v>3655</v>
      </c>
      <c r="C42" s="2" t="s">
        <v>79</v>
      </c>
      <c r="D42" s="2">
        <v>34.979999999999997</v>
      </c>
      <c r="E42" s="2">
        <v>26.56</v>
      </c>
      <c r="F42" s="2">
        <v>36.17</v>
      </c>
      <c r="G42" s="2">
        <v>47.66</v>
      </c>
      <c r="H42" s="2">
        <v>46.01</v>
      </c>
      <c r="I42" s="2">
        <v>45.72</v>
      </c>
      <c r="J42" s="2">
        <v>32.57</v>
      </c>
      <c r="K42" s="2">
        <v>46.463333333333303</v>
      </c>
      <c r="L42" s="2">
        <f t="shared" si="0"/>
        <v>1.0785325044111688E-2</v>
      </c>
      <c r="M42" s="2">
        <f t="shared" si="1"/>
        <v>-13.893333333333302</v>
      </c>
      <c r="N42" s="2">
        <f t="shared" si="2"/>
        <v>-0.42656841674342344</v>
      </c>
    </row>
    <row r="43" spans="1:14" x14ac:dyDescent="0.3">
      <c r="A43" s="2" t="s">
        <v>80</v>
      </c>
      <c r="B43" s="2">
        <v>3482</v>
      </c>
      <c r="C43" s="2" t="s">
        <v>81</v>
      </c>
      <c r="D43" s="2">
        <v>24.06</v>
      </c>
      <c r="E43" s="2">
        <v>16.57</v>
      </c>
      <c r="F43" s="2">
        <v>24.82</v>
      </c>
      <c r="G43" s="2">
        <v>32.26</v>
      </c>
      <c r="H43" s="2">
        <v>30.55</v>
      </c>
      <c r="I43" s="2">
        <v>30.43</v>
      </c>
      <c r="J43" s="2">
        <v>21.816666666666698</v>
      </c>
      <c r="K43" s="2">
        <v>31.08</v>
      </c>
      <c r="L43" s="2">
        <f t="shared" si="0"/>
        <v>2.6453530423483012E-2</v>
      </c>
      <c r="M43" s="2">
        <f t="shared" si="1"/>
        <v>-9.2633333333332999</v>
      </c>
      <c r="N43" s="2">
        <f t="shared" si="2"/>
        <v>-0.42459893048128128</v>
      </c>
    </row>
    <row r="44" spans="1:14" x14ac:dyDescent="0.3">
      <c r="A44" s="2" t="s">
        <v>82</v>
      </c>
      <c r="B44" s="2">
        <v>4683</v>
      </c>
      <c r="C44" s="2" t="s">
        <v>83</v>
      </c>
      <c r="D44" s="2">
        <v>24.02</v>
      </c>
      <c r="E44" s="2">
        <v>16.47</v>
      </c>
      <c r="F44" s="2">
        <v>23.78</v>
      </c>
      <c r="G44" s="2">
        <v>31.49</v>
      </c>
      <c r="H44" s="2">
        <v>30.6</v>
      </c>
      <c r="I44" s="2">
        <v>29.42</v>
      </c>
      <c r="J44" s="2">
        <v>21.4233333333333</v>
      </c>
      <c r="K44" s="2">
        <v>30.503333333333298</v>
      </c>
      <c r="L44" s="2">
        <f t="shared" si="0"/>
        <v>2.3543951797872928E-2</v>
      </c>
      <c r="M44" s="2">
        <f t="shared" si="1"/>
        <v>-9.0799999999999983</v>
      </c>
      <c r="N44" s="2">
        <f t="shared" si="2"/>
        <v>-0.42383693791815835</v>
      </c>
    </row>
    <row r="45" spans="1:14" x14ac:dyDescent="0.3">
      <c r="A45" s="2" t="s">
        <v>84</v>
      </c>
      <c r="B45" s="2">
        <v>8829</v>
      </c>
      <c r="C45" s="2" t="s">
        <v>85</v>
      </c>
      <c r="D45" s="2">
        <v>33.380000000000003</v>
      </c>
      <c r="E45" s="2">
        <v>27.67</v>
      </c>
      <c r="F45" s="2">
        <v>34.17</v>
      </c>
      <c r="G45" s="2">
        <v>45.79</v>
      </c>
      <c r="H45" s="2">
        <v>44.52</v>
      </c>
      <c r="I45" s="2">
        <v>44.87</v>
      </c>
      <c r="J45" s="2">
        <v>31.74</v>
      </c>
      <c r="K45" s="2">
        <v>45.06</v>
      </c>
      <c r="L45" s="2">
        <f t="shared" si="0"/>
        <v>3.0675769751880755E-3</v>
      </c>
      <c r="M45" s="2">
        <f t="shared" si="1"/>
        <v>-13.320000000000004</v>
      </c>
      <c r="N45" s="2">
        <f t="shared" si="2"/>
        <v>-0.41965973534971657</v>
      </c>
    </row>
    <row r="46" spans="1:14" x14ac:dyDescent="0.3">
      <c r="A46" s="2" t="s">
        <v>86</v>
      </c>
      <c r="B46" s="2">
        <v>3566</v>
      </c>
      <c r="C46" s="2" t="s">
        <v>87</v>
      </c>
      <c r="D46" s="2">
        <v>18.55</v>
      </c>
      <c r="E46" s="2">
        <v>18.91</v>
      </c>
      <c r="F46" s="2">
        <v>18.829999999999998</v>
      </c>
      <c r="G46" s="2">
        <v>26.96</v>
      </c>
      <c r="H46" s="2">
        <v>27.38</v>
      </c>
      <c r="I46" s="2">
        <v>25.55</v>
      </c>
      <c r="J46" s="2">
        <v>18.7633333333333</v>
      </c>
      <c r="K46" s="2">
        <v>26.63</v>
      </c>
      <c r="L46" s="2">
        <f t="shared" si="0"/>
        <v>1.5334726817048429E-4</v>
      </c>
      <c r="M46" s="2">
        <f t="shared" si="1"/>
        <v>-7.8666666666666991</v>
      </c>
      <c r="N46" s="2">
        <f t="shared" si="2"/>
        <v>-0.4192574169479506</v>
      </c>
    </row>
    <row r="47" spans="1:14" x14ac:dyDescent="0.3">
      <c r="A47" s="2" t="s">
        <v>88</v>
      </c>
      <c r="B47" s="2">
        <v>9734</v>
      </c>
      <c r="C47" s="2" t="s">
        <v>89</v>
      </c>
      <c r="D47" s="2">
        <v>12.44</v>
      </c>
      <c r="E47" s="2">
        <v>8.1300000000000008</v>
      </c>
      <c r="F47" s="2">
        <v>12.55</v>
      </c>
      <c r="G47" s="2">
        <v>15.45</v>
      </c>
      <c r="H47" s="2">
        <v>15.6</v>
      </c>
      <c r="I47" s="2">
        <v>15.88</v>
      </c>
      <c r="J47" s="2">
        <v>11.04</v>
      </c>
      <c r="K47" s="2">
        <v>15.643333333333301</v>
      </c>
      <c r="L47" s="2">
        <f t="shared" si="0"/>
        <v>3.4472233451358351E-2</v>
      </c>
      <c r="M47" s="2">
        <f t="shared" si="1"/>
        <v>-4.6033333333333015</v>
      </c>
      <c r="N47" s="2">
        <f t="shared" si="2"/>
        <v>-0.41696859903381356</v>
      </c>
    </row>
    <row r="48" spans="1:14" x14ac:dyDescent="0.3">
      <c r="A48" s="2" t="s">
        <v>90</v>
      </c>
      <c r="B48" s="2">
        <v>1829</v>
      </c>
      <c r="C48" s="2" t="s">
        <v>91</v>
      </c>
      <c r="D48" s="2">
        <v>47.09</v>
      </c>
      <c r="E48" s="2">
        <v>32.92</v>
      </c>
      <c r="F48" s="2">
        <v>49.63</v>
      </c>
      <c r="G48" s="2">
        <v>61.78</v>
      </c>
      <c r="H48" s="2">
        <v>60.28</v>
      </c>
      <c r="I48" s="2">
        <v>61.06</v>
      </c>
      <c r="J48" s="2">
        <v>43.213333333333303</v>
      </c>
      <c r="K48" s="2">
        <v>61.04</v>
      </c>
      <c r="L48" s="2">
        <f t="shared" si="0"/>
        <v>2.6847525252245128E-2</v>
      </c>
      <c r="M48" s="2">
        <f t="shared" si="1"/>
        <v>-17.826666666666696</v>
      </c>
      <c r="N48" s="2">
        <f t="shared" si="2"/>
        <v>-0.41252699784017377</v>
      </c>
    </row>
    <row r="49" spans="1:14" x14ac:dyDescent="0.3">
      <c r="A49" s="2" t="s">
        <v>92</v>
      </c>
      <c r="B49" s="2">
        <v>2069</v>
      </c>
      <c r="C49" s="2" t="s">
        <v>93</v>
      </c>
      <c r="D49" s="2">
        <v>17.350000000000001</v>
      </c>
      <c r="E49" s="2">
        <v>15.47</v>
      </c>
      <c r="F49" s="2">
        <v>18.87</v>
      </c>
      <c r="G49" s="2">
        <v>25.43</v>
      </c>
      <c r="H49" s="2">
        <v>23.78</v>
      </c>
      <c r="I49" s="2">
        <v>23.77</v>
      </c>
      <c r="J49" s="2">
        <v>17.23</v>
      </c>
      <c r="K49" s="2">
        <v>24.3266666666667</v>
      </c>
      <c r="L49" s="2">
        <f t="shared" si="0"/>
        <v>3.2557325977501574E-3</v>
      </c>
      <c r="M49" s="2">
        <f t="shared" si="1"/>
        <v>-7.0966666666666995</v>
      </c>
      <c r="N49" s="2">
        <f t="shared" si="2"/>
        <v>-0.41187850648094598</v>
      </c>
    </row>
    <row r="50" spans="1:14" x14ac:dyDescent="0.3">
      <c r="A50" s="2" t="s">
        <v>94</v>
      </c>
      <c r="B50" s="2">
        <v>3091</v>
      </c>
      <c r="C50" s="2" t="s">
        <v>95</v>
      </c>
      <c r="D50" s="2">
        <v>39.49</v>
      </c>
      <c r="E50" s="2">
        <v>30.59</v>
      </c>
      <c r="F50" s="2">
        <v>40.86</v>
      </c>
      <c r="G50" s="2">
        <v>53.31</v>
      </c>
      <c r="H50" s="2">
        <v>51.41</v>
      </c>
      <c r="I50" s="2">
        <v>51.32</v>
      </c>
      <c r="J50" s="2">
        <v>36.979999999999997</v>
      </c>
      <c r="K50" s="2">
        <v>52.0133333333333</v>
      </c>
      <c r="L50" s="2">
        <f t="shared" si="0"/>
        <v>1.0202078703541827E-2</v>
      </c>
      <c r="M50" s="2">
        <f t="shared" si="1"/>
        <v>-15.033333333333303</v>
      </c>
      <c r="N50" s="2">
        <f t="shared" si="2"/>
        <v>-0.40652605011717968</v>
      </c>
    </row>
    <row r="51" spans="1:14" x14ac:dyDescent="0.3">
      <c r="A51" s="2" t="s">
        <v>96</v>
      </c>
      <c r="B51" s="2">
        <v>4233</v>
      </c>
      <c r="C51" s="2" t="s">
        <v>97</v>
      </c>
      <c r="D51" s="2">
        <v>1210.9100000000001</v>
      </c>
      <c r="E51" s="2">
        <v>988.19</v>
      </c>
      <c r="F51" s="2">
        <v>1263.42</v>
      </c>
      <c r="G51" s="2">
        <v>1656.7</v>
      </c>
      <c r="H51" s="2">
        <v>1617.81</v>
      </c>
      <c r="I51" s="2">
        <v>1581.03</v>
      </c>
      <c r="J51" s="2">
        <v>1154.17333333333</v>
      </c>
      <c r="K51" s="2">
        <v>1618.5133333333299</v>
      </c>
      <c r="L51" s="2">
        <f t="shared" si="0"/>
        <v>5.9724470385780189E-3</v>
      </c>
      <c r="M51" s="2">
        <f t="shared" si="1"/>
        <v>-464.33999999999992</v>
      </c>
      <c r="N51" s="2">
        <f t="shared" si="2"/>
        <v>-0.40231392165243918</v>
      </c>
    </row>
    <row r="52" spans="1:14" x14ac:dyDescent="0.3">
      <c r="A52" s="2" t="s">
        <v>98</v>
      </c>
      <c r="B52" s="2">
        <v>722</v>
      </c>
      <c r="C52" s="2" t="s">
        <v>99</v>
      </c>
      <c r="D52" s="2">
        <v>20.94</v>
      </c>
      <c r="E52" s="2">
        <v>18.68</v>
      </c>
      <c r="F52" s="2">
        <v>19.010000000000002</v>
      </c>
      <c r="G52" s="2">
        <v>26.59</v>
      </c>
      <c r="H52" s="2">
        <v>27.93</v>
      </c>
      <c r="I52" s="2">
        <v>27.1</v>
      </c>
      <c r="J52" s="2">
        <v>19.543333333333301</v>
      </c>
      <c r="K52" s="2">
        <v>27.206666666666699</v>
      </c>
      <c r="L52" s="2">
        <f t="shared" si="0"/>
        <v>6.8221127944544395E-4</v>
      </c>
      <c r="M52" s="2">
        <f t="shared" si="1"/>
        <v>-7.6633333333333979</v>
      </c>
      <c r="N52" s="2">
        <f t="shared" si="2"/>
        <v>-0.39212007504690827</v>
      </c>
    </row>
    <row r="53" spans="1:14" x14ac:dyDescent="0.3">
      <c r="A53" s="2" t="s">
        <v>100</v>
      </c>
      <c r="B53" s="2">
        <v>330</v>
      </c>
      <c r="C53" s="2" t="s">
        <v>101</v>
      </c>
      <c r="D53" s="2">
        <v>13.43</v>
      </c>
      <c r="E53" s="2">
        <v>14.28</v>
      </c>
      <c r="F53" s="2">
        <v>14.09</v>
      </c>
      <c r="G53" s="2">
        <v>20.55</v>
      </c>
      <c r="H53" s="2">
        <v>18.8</v>
      </c>
      <c r="I53" s="2">
        <v>18.559999999999999</v>
      </c>
      <c r="J53" s="2">
        <v>13.9333333333333</v>
      </c>
      <c r="K53" s="2">
        <v>19.303333333333299</v>
      </c>
      <c r="L53" s="2">
        <f t="shared" si="0"/>
        <v>1.3752517678021609E-3</v>
      </c>
      <c r="M53" s="2">
        <f t="shared" si="1"/>
        <v>-5.3699999999999992</v>
      </c>
      <c r="N53" s="2">
        <f t="shared" si="2"/>
        <v>-0.3854066985645942</v>
      </c>
    </row>
    <row r="54" spans="1:14" x14ac:dyDescent="0.3">
      <c r="A54" s="2" t="s">
        <v>102</v>
      </c>
      <c r="B54" s="2">
        <v>5591</v>
      </c>
      <c r="C54" s="2" t="s">
        <v>103</v>
      </c>
      <c r="D54" s="2">
        <v>40</v>
      </c>
      <c r="E54" s="2">
        <v>27.68</v>
      </c>
      <c r="F54" s="2">
        <v>43.03</v>
      </c>
      <c r="G54" s="2">
        <v>53.11</v>
      </c>
      <c r="H54" s="2">
        <v>52.15</v>
      </c>
      <c r="I54" s="2">
        <v>47.9</v>
      </c>
      <c r="J54" s="2">
        <v>36.9033333333333</v>
      </c>
      <c r="K54" s="2">
        <v>51.053333333333299</v>
      </c>
      <c r="L54" s="2">
        <f t="shared" si="0"/>
        <v>4.6246337317365736E-2</v>
      </c>
      <c r="M54" s="2">
        <f t="shared" si="1"/>
        <v>-14.149999999999999</v>
      </c>
      <c r="N54" s="2">
        <f t="shared" si="2"/>
        <v>-0.38343419745280494</v>
      </c>
    </row>
    <row r="55" spans="1:14" x14ac:dyDescent="0.3">
      <c r="A55" s="2" t="s">
        <v>104</v>
      </c>
      <c r="B55" s="2">
        <v>84187</v>
      </c>
      <c r="C55" s="2" t="s">
        <v>105</v>
      </c>
      <c r="D55" s="2">
        <v>15.07</v>
      </c>
      <c r="E55" s="2">
        <v>11.27</v>
      </c>
      <c r="F55" s="2">
        <v>15.55</v>
      </c>
      <c r="G55" s="2">
        <v>21.03</v>
      </c>
      <c r="H55" s="2">
        <v>18.66</v>
      </c>
      <c r="I55" s="2">
        <v>18.2</v>
      </c>
      <c r="J55" s="2">
        <v>13.963333333333299</v>
      </c>
      <c r="K55" s="2">
        <v>19.296666666666699</v>
      </c>
      <c r="L55" s="2">
        <f t="shared" si="0"/>
        <v>2.9747068740089696E-2</v>
      </c>
      <c r="M55" s="2">
        <f t="shared" si="1"/>
        <v>-5.3333333333333997</v>
      </c>
      <c r="N55" s="2">
        <f t="shared" si="2"/>
        <v>-0.38195273334925373</v>
      </c>
    </row>
    <row r="56" spans="1:14" x14ac:dyDescent="0.3">
      <c r="A56" s="2" t="s">
        <v>106</v>
      </c>
      <c r="B56" s="2">
        <v>55103</v>
      </c>
      <c r="C56" s="2" t="s">
        <v>107</v>
      </c>
      <c r="D56" s="2">
        <v>8.5399999999999991</v>
      </c>
      <c r="E56" s="2">
        <v>5.68</v>
      </c>
      <c r="F56" s="2">
        <v>8.9</v>
      </c>
      <c r="G56" s="2">
        <v>10.71</v>
      </c>
      <c r="H56" s="2">
        <v>10.69</v>
      </c>
      <c r="I56" s="2">
        <v>10.43</v>
      </c>
      <c r="J56" s="2">
        <v>7.7066666666666697</v>
      </c>
      <c r="K56" s="2">
        <v>10.61</v>
      </c>
      <c r="L56" s="2">
        <f t="shared" si="0"/>
        <v>4.6911456430099766E-2</v>
      </c>
      <c r="M56" s="2">
        <f t="shared" si="1"/>
        <v>-2.9033333333333298</v>
      </c>
      <c r="N56" s="2">
        <f t="shared" si="2"/>
        <v>-0.37673010380622779</v>
      </c>
    </row>
    <row r="57" spans="1:14" x14ac:dyDescent="0.3">
      <c r="A57" s="2" t="s">
        <v>108</v>
      </c>
      <c r="B57" s="2">
        <v>4316</v>
      </c>
      <c r="C57" s="2" t="s">
        <v>109</v>
      </c>
      <c r="D57" s="2">
        <v>218.61</v>
      </c>
      <c r="E57" s="2">
        <v>226.19</v>
      </c>
      <c r="F57" s="2">
        <v>207.55</v>
      </c>
      <c r="G57" s="2">
        <v>288.77</v>
      </c>
      <c r="H57" s="2">
        <v>301.41000000000003</v>
      </c>
      <c r="I57" s="2">
        <v>305.43</v>
      </c>
      <c r="J57" s="2">
        <v>217.45</v>
      </c>
      <c r="K57" s="2">
        <v>298.53666666666697</v>
      </c>
      <c r="L57" s="2">
        <f t="shared" si="0"/>
        <v>3.9018929841889527E-4</v>
      </c>
      <c r="M57" s="2">
        <f t="shared" si="1"/>
        <v>-81.086666666666986</v>
      </c>
      <c r="N57" s="2">
        <f t="shared" si="2"/>
        <v>-0.37289798421093118</v>
      </c>
    </row>
    <row r="58" spans="1:14" x14ac:dyDescent="0.3">
      <c r="A58" s="2" t="s">
        <v>110</v>
      </c>
      <c r="B58" s="2">
        <v>231</v>
      </c>
      <c r="C58" s="2" t="s">
        <v>111</v>
      </c>
      <c r="D58" s="2">
        <v>411.44</v>
      </c>
      <c r="E58" s="2">
        <v>483.39</v>
      </c>
      <c r="F58" s="2">
        <v>415.1</v>
      </c>
      <c r="G58" s="2">
        <v>603.72</v>
      </c>
      <c r="H58" s="2">
        <v>584.55999999999995</v>
      </c>
      <c r="I58" s="2">
        <v>606.46</v>
      </c>
      <c r="J58" s="2">
        <v>436.64333333333298</v>
      </c>
      <c r="K58" s="2">
        <v>598.24666666666701</v>
      </c>
      <c r="L58" s="2">
        <f t="shared" si="0"/>
        <v>2.6914368926723069E-3</v>
      </c>
      <c r="M58" s="2">
        <f t="shared" si="1"/>
        <v>-161.60333333333404</v>
      </c>
      <c r="N58" s="2">
        <f t="shared" si="2"/>
        <v>-0.37010374600169665</v>
      </c>
    </row>
    <row r="59" spans="1:14" x14ac:dyDescent="0.3">
      <c r="A59" s="2" t="s">
        <v>112</v>
      </c>
      <c r="B59" s="2">
        <v>8942</v>
      </c>
      <c r="C59" s="2" t="s">
        <v>113</v>
      </c>
      <c r="D59" s="2">
        <v>49.97</v>
      </c>
      <c r="E59" s="2">
        <v>47.99</v>
      </c>
      <c r="F59" s="2">
        <v>47.85</v>
      </c>
      <c r="G59" s="2">
        <v>68.790000000000006</v>
      </c>
      <c r="H59" s="2">
        <v>64.78</v>
      </c>
      <c r="I59" s="2">
        <v>66.08</v>
      </c>
      <c r="J59" s="2">
        <v>48.603333333333303</v>
      </c>
      <c r="K59" s="2">
        <v>66.55</v>
      </c>
      <c r="L59" s="2">
        <f t="shared" si="0"/>
        <v>1.9339648513626138E-4</v>
      </c>
      <c r="M59" s="2">
        <f t="shared" si="1"/>
        <v>-17.946666666666694</v>
      </c>
      <c r="N59" s="2">
        <f t="shared" si="2"/>
        <v>-0.36924765105274066</v>
      </c>
    </row>
    <row r="60" spans="1:14" x14ac:dyDescent="0.3">
      <c r="A60" s="2" t="s">
        <v>114</v>
      </c>
      <c r="B60" s="2">
        <v>57214</v>
      </c>
      <c r="C60" s="2" t="s">
        <v>115</v>
      </c>
      <c r="D60" s="2">
        <v>14.12</v>
      </c>
      <c r="E60" s="2">
        <v>9.59</v>
      </c>
      <c r="F60" s="2">
        <v>14.63</v>
      </c>
      <c r="G60" s="2">
        <v>17.57</v>
      </c>
      <c r="H60" s="2">
        <v>17.59</v>
      </c>
      <c r="I60" s="2">
        <v>17.27</v>
      </c>
      <c r="J60" s="2">
        <v>12.78</v>
      </c>
      <c r="K60" s="2">
        <v>17.476666666666699</v>
      </c>
      <c r="L60" s="2">
        <f t="shared" si="0"/>
        <v>4.2982808945739838E-2</v>
      </c>
      <c r="M60" s="2">
        <f t="shared" si="1"/>
        <v>-4.6966666666666992</v>
      </c>
      <c r="N60" s="2">
        <f t="shared" si="2"/>
        <v>-0.367501304121025</v>
      </c>
    </row>
    <row r="61" spans="1:14" x14ac:dyDescent="0.3">
      <c r="A61" s="2" t="s">
        <v>116</v>
      </c>
      <c r="B61" s="2">
        <v>2744</v>
      </c>
      <c r="C61" s="2" t="s">
        <v>117</v>
      </c>
      <c r="D61" s="2">
        <v>10.06</v>
      </c>
      <c r="E61" s="2">
        <v>9.18</v>
      </c>
      <c r="F61" s="2">
        <v>9.9600000000000009</v>
      </c>
      <c r="G61" s="2">
        <v>12.97</v>
      </c>
      <c r="H61" s="2">
        <v>14.15</v>
      </c>
      <c r="I61" s="2">
        <v>12.64</v>
      </c>
      <c r="J61" s="2">
        <v>9.7333333333333307</v>
      </c>
      <c r="K61" s="2">
        <v>13.2533333333333</v>
      </c>
      <c r="L61" s="2">
        <f t="shared" si="0"/>
        <v>2.784637636294341E-3</v>
      </c>
      <c r="M61" s="2">
        <f t="shared" si="1"/>
        <v>-3.5199999999999694</v>
      </c>
      <c r="N61" s="2">
        <f t="shared" si="2"/>
        <v>-0.36164383561643532</v>
      </c>
    </row>
    <row r="62" spans="1:14" x14ac:dyDescent="0.3">
      <c r="A62" s="2" t="s">
        <v>118</v>
      </c>
      <c r="B62" s="2">
        <v>79651</v>
      </c>
      <c r="C62" s="2" t="s">
        <v>119</v>
      </c>
      <c r="D62" s="2">
        <v>10.51</v>
      </c>
      <c r="E62" s="2">
        <v>10.119999999999999</v>
      </c>
      <c r="F62" s="2">
        <v>10.87</v>
      </c>
      <c r="G62" s="2">
        <v>14.37</v>
      </c>
      <c r="H62" s="2">
        <v>14.13</v>
      </c>
      <c r="I62" s="2">
        <v>14.31</v>
      </c>
      <c r="J62" s="2">
        <v>10.5</v>
      </c>
      <c r="K62" s="2">
        <v>14.27</v>
      </c>
      <c r="L62" s="2">
        <f t="shared" si="0"/>
        <v>7.8690429184039254E-5</v>
      </c>
      <c r="M62" s="2">
        <f t="shared" si="1"/>
        <v>-3.7699999999999996</v>
      </c>
      <c r="N62" s="2">
        <f t="shared" si="2"/>
        <v>-0.359047619047619</v>
      </c>
    </row>
    <row r="63" spans="1:14" x14ac:dyDescent="0.3">
      <c r="A63" s="2" t="s">
        <v>120</v>
      </c>
      <c r="B63" s="2">
        <v>3914</v>
      </c>
      <c r="C63" s="2" t="s">
        <v>121</v>
      </c>
      <c r="D63" s="2">
        <v>44.73</v>
      </c>
      <c r="E63" s="2">
        <v>43.84</v>
      </c>
      <c r="F63" s="2">
        <v>45.73</v>
      </c>
      <c r="G63" s="2">
        <v>63.19</v>
      </c>
      <c r="H63" s="2">
        <v>58.89</v>
      </c>
      <c r="I63" s="2">
        <v>60.44</v>
      </c>
      <c r="J63" s="2">
        <v>44.766666666666701</v>
      </c>
      <c r="K63" s="2">
        <v>60.84</v>
      </c>
      <c r="L63" s="2">
        <f t="shared" si="0"/>
        <v>3.0251109673575926E-4</v>
      </c>
      <c r="M63" s="2">
        <f t="shared" si="1"/>
        <v>-16.073333333333302</v>
      </c>
      <c r="N63" s="2">
        <f t="shared" si="2"/>
        <v>-0.35904690990320082</v>
      </c>
    </row>
    <row r="64" spans="1:14" x14ac:dyDescent="0.3">
      <c r="A64" s="2" t="s">
        <v>122</v>
      </c>
      <c r="B64" s="2">
        <v>7037</v>
      </c>
      <c r="C64" s="2" t="s">
        <v>123</v>
      </c>
      <c r="D64" s="2">
        <v>64.03</v>
      </c>
      <c r="E64" s="2">
        <v>57.1</v>
      </c>
      <c r="F64" s="2">
        <v>66.27</v>
      </c>
      <c r="G64" s="2">
        <v>87.5</v>
      </c>
      <c r="H64" s="2">
        <v>84.75</v>
      </c>
      <c r="I64" s="2">
        <v>82.08</v>
      </c>
      <c r="J64" s="2">
        <v>62.466666666666697</v>
      </c>
      <c r="K64" s="2">
        <v>84.776666666666699</v>
      </c>
      <c r="L64" s="2">
        <f t="shared" si="0"/>
        <v>2.1553620666183849E-3</v>
      </c>
      <c r="M64" s="2">
        <f t="shared" si="1"/>
        <v>-22.310000000000002</v>
      </c>
      <c r="N64" s="2">
        <f t="shared" si="2"/>
        <v>-0.35715048025613649</v>
      </c>
    </row>
    <row r="65" spans="1:14" x14ac:dyDescent="0.3">
      <c r="A65" s="2" t="s">
        <v>124</v>
      </c>
      <c r="B65" s="2">
        <v>4052</v>
      </c>
      <c r="C65" s="2" t="s">
        <v>125</v>
      </c>
      <c r="D65" s="2">
        <v>13.53</v>
      </c>
      <c r="E65" s="2">
        <v>11</v>
      </c>
      <c r="F65" s="2">
        <v>13.98</v>
      </c>
      <c r="G65" s="2">
        <v>18.09</v>
      </c>
      <c r="H65" s="2">
        <v>16.95</v>
      </c>
      <c r="I65" s="2">
        <v>17.04</v>
      </c>
      <c r="J65" s="2">
        <v>12.8366666666667</v>
      </c>
      <c r="K65" s="2">
        <v>17.36</v>
      </c>
      <c r="L65" s="2">
        <f t="shared" si="0"/>
        <v>1.0523415083835339E-2</v>
      </c>
      <c r="M65" s="2">
        <f t="shared" si="1"/>
        <v>-4.5233333333332997</v>
      </c>
      <c r="N65" s="2">
        <f t="shared" si="2"/>
        <v>-0.35237600623214399</v>
      </c>
    </row>
    <row r="66" spans="1:14" x14ac:dyDescent="0.3">
      <c r="A66" s="2" t="s">
        <v>126</v>
      </c>
      <c r="B66" s="2">
        <v>2590</v>
      </c>
      <c r="C66" s="2" t="s">
        <v>127</v>
      </c>
      <c r="D66" s="2">
        <v>33.08</v>
      </c>
      <c r="E66" s="2">
        <v>29.75</v>
      </c>
      <c r="F66" s="2">
        <v>34.67</v>
      </c>
      <c r="G66" s="2">
        <v>45.16</v>
      </c>
      <c r="H66" s="2">
        <v>42.8</v>
      </c>
      <c r="I66" s="2">
        <v>43.61</v>
      </c>
      <c r="J66" s="2">
        <v>32.5</v>
      </c>
      <c r="K66" s="2">
        <v>43.856666666666698</v>
      </c>
      <c r="L66" s="2">
        <f t="shared" si="0"/>
        <v>2.1124375217189545E-3</v>
      </c>
      <c r="M66" s="2">
        <f t="shared" si="1"/>
        <v>-11.356666666666698</v>
      </c>
      <c r="N66" s="2">
        <f t="shared" si="2"/>
        <v>-0.34943589743589837</v>
      </c>
    </row>
    <row r="67" spans="1:14" x14ac:dyDescent="0.3">
      <c r="A67" s="2" t="s">
        <v>128</v>
      </c>
      <c r="B67" s="2">
        <v>973</v>
      </c>
      <c r="C67" s="2" t="s">
        <v>129</v>
      </c>
      <c r="D67" s="2">
        <v>9.75</v>
      </c>
      <c r="E67" s="2">
        <v>10.8</v>
      </c>
      <c r="F67" s="2">
        <v>9.92</v>
      </c>
      <c r="G67" s="2">
        <v>12.24</v>
      </c>
      <c r="H67" s="2">
        <v>15.01</v>
      </c>
      <c r="I67" s="2">
        <v>13.77</v>
      </c>
      <c r="J67" s="2">
        <v>10.1566666666667</v>
      </c>
      <c r="K67" s="2">
        <v>13.6733333333333</v>
      </c>
      <c r="L67" s="2">
        <f t="shared" ref="L67:L130" si="3">_xlfn.T.TEST(D67:F67,G67:I67,2,2)</f>
        <v>1.5258674106161989E-2</v>
      </c>
      <c r="M67" s="2">
        <f t="shared" ref="M67:M130" si="4">J67-K67</f>
        <v>-3.5166666666666</v>
      </c>
      <c r="N67" s="2">
        <f t="shared" ref="N67:N130" si="5">M67/J67</f>
        <v>-0.34624220544797391</v>
      </c>
    </row>
    <row r="68" spans="1:14" x14ac:dyDescent="0.3">
      <c r="A68" s="2" t="s">
        <v>130</v>
      </c>
      <c r="B68" s="2">
        <v>55754</v>
      </c>
      <c r="C68" s="2" t="s">
        <v>131</v>
      </c>
      <c r="D68" s="2">
        <v>13.8</v>
      </c>
      <c r="E68" s="2">
        <v>11.37</v>
      </c>
      <c r="F68" s="2">
        <v>13.89</v>
      </c>
      <c r="G68" s="2">
        <v>17.72</v>
      </c>
      <c r="H68" s="2">
        <v>18.399999999999999</v>
      </c>
      <c r="I68" s="2">
        <v>16.39</v>
      </c>
      <c r="J68" s="2">
        <v>13.02</v>
      </c>
      <c r="K68" s="2">
        <v>17.503333333333298</v>
      </c>
      <c r="L68" s="2">
        <f t="shared" si="3"/>
        <v>1.1527167580086494E-2</v>
      </c>
      <c r="M68" s="2">
        <f t="shared" si="4"/>
        <v>-4.4833333333332988</v>
      </c>
      <c r="N68" s="2">
        <f t="shared" si="5"/>
        <v>-0.34434203789042234</v>
      </c>
    </row>
    <row r="69" spans="1:14" x14ac:dyDescent="0.3">
      <c r="A69" s="2" t="s">
        <v>132</v>
      </c>
      <c r="B69" s="2">
        <v>54020</v>
      </c>
      <c r="C69" s="2" t="s">
        <v>133</v>
      </c>
      <c r="D69" s="2">
        <v>12.19</v>
      </c>
      <c r="E69" s="2">
        <v>11.22</v>
      </c>
      <c r="F69" s="2">
        <v>12.18</v>
      </c>
      <c r="G69" s="2">
        <v>15.56</v>
      </c>
      <c r="H69" s="2">
        <v>16.34</v>
      </c>
      <c r="I69" s="2">
        <v>15.91</v>
      </c>
      <c r="J69" s="2">
        <v>11.8633333333333</v>
      </c>
      <c r="K69" s="2">
        <v>15.936666666666699</v>
      </c>
      <c r="L69" s="2">
        <f t="shared" si="3"/>
        <v>4.8857356529655161E-4</v>
      </c>
      <c r="M69" s="2">
        <f t="shared" si="4"/>
        <v>-4.0733333333333999</v>
      </c>
      <c r="N69" s="2">
        <f t="shared" si="5"/>
        <v>-0.34335487496488437</v>
      </c>
    </row>
    <row r="70" spans="1:14" x14ac:dyDescent="0.3">
      <c r="A70" s="2" t="s">
        <v>134</v>
      </c>
      <c r="B70" s="2">
        <v>23683</v>
      </c>
      <c r="C70" s="2" t="s">
        <v>135</v>
      </c>
      <c r="D70" s="2">
        <v>9.33</v>
      </c>
      <c r="E70" s="2">
        <v>8.26</v>
      </c>
      <c r="F70" s="2">
        <v>9.23</v>
      </c>
      <c r="G70" s="2">
        <v>12.14</v>
      </c>
      <c r="H70" s="2">
        <v>12.13</v>
      </c>
      <c r="I70" s="2">
        <v>11.75</v>
      </c>
      <c r="J70" s="2">
        <v>8.94</v>
      </c>
      <c r="K70" s="2">
        <v>12.0066666666667</v>
      </c>
      <c r="L70" s="2">
        <f t="shared" si="3"/>
        <v>1.0933468421743424E-3</v>
      </c>
      <c r="M70" s="2">
        <f t="shared" si="4"/>
        <v>-3.0666666666667002</v>
      </c>
      <c r="N70" s="2">
        <f t="shared" si="5"/>
        <v>-0.34302759134974276</v>
      </c>
    </row>
    <row r="71" spans="1:14" x14ac:dyDescent="0.3">
      <c r="A71" s="2" t="s">
        <v>136</v>
      </c>
      <c r="B71" s="2">
        <v>57552</v>
      </c>
      <c r="C71" s="2" t="s">
        <v>137</v>
      </c>
      <c r="D71" s="2">
        <v>14.24</v>
      </c>
      <c r="E71" s="2">
        <v>12.01</v>
      </c>
      <c r="F71" s="2">
        <v>15.26</v>
      </c>
      <c r="G71" s="2">
        <v>18.850000000000001</v>
      </c>
      <c r="H71" s="2">
        <v>18.72</v>
      </c>
      <c r="I71" s="2">
        <v>18.170000000000002</v>
      </c>
      <c r="J71" s="2">
        <v>13.8366666666667</v>
      </c>
      <c r="K71" s="2">
        <v>18.579999999999998</v>
      </c>
      <c r="L71" s="2">
        <f t="shared" si="3"/>
        <v>8.4593708362551423E-3</v>
      </c>
      <c r="M71" s="2">
        <f t="shared" si="4"/>
        <v>-4.7433333333332985</v>
      </c>
      <c r="N71" s="2">
        <f t="shared" si="5"/>
        <v>-0.34280896169597352</v>
      </c>
    </row>
    <row r="72" spans="1:14" x14ac:dyDescent="0.3">
      <c r="A72" s="2" t="s">
        <v>138</v>
      </c>
      <c r="B72" s="2">
        <v>22836</v>
      </c>
      <c r="C72" s="2" t="s">
        <v>139</v>
      </c>
      <c r="D72" s="2">
        <v>12.5</v>
      </c>
      <c r="E72" s="2">
        <v>9.77</v>
      </c>
      <c r="F72" s="2">
        <v>13.5</v>
      </c>
      <c r="G72" s="2">
        <v>15.79</v>
      </c>
      <c r="H72" s="2">
        <v>15.64</v>
      </c>
      <c r="I72" s="2">
        <v>16.54</v>
      </c>
      <c r="J72" s="2">
        <v>11.9233333333333</v>
      </c>
      <c r="K72" s="2">
        <v>15.99</v>
      </c>
      <c r="L72" s="2">
        <f t="shared" si="3"/>
        <v>2.4023801030830572E-2</v>
      </c>
      <c r="M72" s="2">
        <f t="shared" si="4"/>
        <v>-4.0666666666667002</v>
      </c>
      <c r="N72" s="2">
        <f t="shared" si="5"/>
        <v>-0.34106793402292801</v>
      </c>
    </row>
    <row r="73" spans="1:14" x14ac:dyDescent="0.3">
      <c r="A73" s="2" t="s">
        <v>140</v>
      </c>
      <c r="B73" s="2">
        <v>26018</v>
      </c>
      <c r="C73" s="2" t="s">
        <v>141</v>
      </c>
      <c r="D73" s="2">
        <v>9.41</v>
      </c>
      <c r="E73" s="2">
        <v>7.17</v>
      </c>
      <c r="F73" s="2">
        <v>9.65</v>
      </c>
      <c r="G73" s="2">
        <v>12.05</v>
      </c>
      <c r="H73" s="2">
        <v>12.01</v>
      </c>
      <c r="I73" s="2">
        <v>11.04</v>
      </c>
      <c r="J73" s="2">
        <v>8.7433333333333305</v>
      </c>
      <c r="K73" s="2">
        <v>11.7</v>
      </c>
      <c r="L73" s="2">
        <f t="shared" si="3"/>
        <v>2.5955044744991176E-2</v>
      </c>
      <c r="M73" s="2">
        <f t="shared" si="4"/>
        <v>-2.9566666666666688</v>
      </c>
      <c r="N73" s="2">
        <f t="shared" si="5"/>
        <v>-0.33816240945482307</v>
      </c>
    </row>
    <row r="74" spans="1:14" x14ac:dyDescent="0.3">
      <c r="A74" s="2" t="s">
        <v>142</v>
      </c>
      <c r="B74" s="2">
        <v>5880</v>
      </c>
      <c r="C74" s="2" t="s">
        <v>143</v>
      </c>
      <c r="D74" s="2">
        <v>26.73</v>
      </c>
      <c r="E74" s="2">
        <v>30.58</v>
      </c>
      <c r="F74" s="2">
        <v>26.89</v>
      </c>
      <c r="G74" s="2">
        <v>36.74</v>
      </c>
      <c r="H74" s="2">
        <v>37.67</v>
      </c>
      <c r="I74" s="2">
        <v>38.17</v>
      </c>
      <c r="J74" s="2">
        <v>28.066666666666698</v>
      </c>
      <c r="K74" s="2">
        <v>37.526666666666699</v>
      </c>
      <c r="L74" s="2">
        <f t="shared" si="3"/>
        <v>2.0383093716377638E-3</v>
      </c>
      <c r="M74" s="2">
        <f t="shared" si="4"/>
        <v>-9.4600000000000009</v>
      </c>
      <c r="N74" s="2">
        <f t="shared" si="5"/>
        <v>-0.33705463182897827</v>
      </c>
    </row>
    <row r="75" spans="1:14" x14ac:dyDescent="0.3">
      <c r="A75" s="2" t="s">
        <v>144</v>
      </c>
      <c r="B75" s="2">
        <v>90853</v>
      </c>
      <c r="C75" s="2" t="s">
        <v>145</v>
      </c>
      <c r="D75" s="2">
        <v>14.92</v>
      </c>
      <c r="E75" s="2">
        <v>17.690000000000001</v>
      </c>
      <c r="F75" s="2">
        <v>15.83</v>
      </c>
      <c r="G75" s="2">
        <v>20.11</v>
      </c>
      <c r="H75" s="2">
        <v>22.52</v>
      </c>
      <c r="I75" s="2">
        <v>22.13</v>
      </c>
      <c r="J75" s="2">
        <v>16.1466666666667</v>
      </c>
      <c r="K75" s="2">
        <v>21.586666666666702</v>
      </c>
      <c r="L75" s="2">
        <f t="shared" si="3"/>
        <v>7.9263809690682859E-3</v>
      </c>
      <c r="M75" s="2">
        <f t="shared" si="4"/>
        <v>-5.4400000000000013</v>
      </c>
      <c r="N75" s="2">
        <f t="shared" si="5"/>
        <v>-0.33691164327002415</v>
      </c>
    </row>
    <row r="76" spans="1:14" x14ac:dyDescent="0.3">
      <c r="A76" s="2" t="s">
        <v>146</v>
      </c>
      <c r="B76" s="2">
        <v>4897</v>
      </c>
      <c r="C76" s="2" t="s">
        <v>147</v>
      </c>
      <c r="D76" s="2">
        <v>35.93</v>
      </c>
      <c r="E76" s="2">
        <v>26.2</v>
      </c>
      <c r="F76" s="2">
        <v>37.1</v>
      </c>
      <c r="G76" s="2">
        <v>45.8</v>
      </c>
      <c r="H76" s="2">
        <v>43.95</v>
      </c>
      <c r="I76" s="2">
        <v>42.67</v>
      </c>
      <c r="J76" s="2">
        <v>33.076666666666704</v>
      </c>
      <c r="K76" s="2">
        <v>44.14</v>
      </c>
      <c r="L76" s="2">
        <f t="shared" si="3"/>
        <v>3.6328797214362114E-2</v>
      </c>
      <c r="M76" s="2">
        <f t="shared" si="4"/>
        <v>-11.063333333333297</v>
      </c>
      <c r="N76" s="2">
        <f t="shared" si="5"/>
        <v>-0.33447546105008419</v>
      </c>
    </row>
    <row r="77" spans="1:14" x14ac:dyDescent="0.3">
      <c r="A77" s="2" t="s">
        <v>148</v>
      </c>
      <c r="B77" s="2">
        <v>6482</v>
      </c>
      <c r="C77" s="2" t="s">
        <v>149</v>
      </c>
      <c r="D77" s="2">
        <v>37.020000000000003</v>
      </c>
      <c r="E77" s="2">
        <v>32.47</v>
      </c>
      <c r="F77" s="2">
        <v>39.68</v>
      </c>
      <c r="G77" s="2">
        <v>50.15</v>
      </c>
      <c r="H77" s="2">
        <v>49.09</v>
      </c>
      <c r="I77" s="2">
        <v>46.34</v>
      </c>
      <c r="J77" s="2">
        <v>36.39</v>
      </c>
      <c r="K77" s="2">
        <v>48.526666666666699</v>
      </c>
      <c r="L77" s="2">
        <f t="shared" si="3"/>
        <v>7.108070847611077E-3</v>
      </c>
      <c r="M77" s="2">
        <f t="shared" si="4"/>
        <v>-12.136666666666699</v>
      </c>
      <c r="N77" s="2">
        <f t="shared" si="5"/>
        <v>-0.33351653384629565</v>
      </c>
    </row>
    <row r="78" spans="1:14" x14ac:dyDescent="0.3">
      <c r="A78" s="2" t="s">
        <v>150</v>
      </c>
      <c r="B78" s="2">
        <v>3383</v>
      </c>
      <c r="C78" s="2" t="s">
        <v>151</v>
      </c>
      <c r="D78" s="2">
        <v>93.38</v>
      </c>
      <c r="E78" s="2">
        <v>91.57</v>
      </c>
      <c r="F78" s="2">
        <v>99</v>
      </c>
      <c r="G78" s="2">
        <v>127.5</v>
      </c>
      <c r="H78" s="2">
        <v>128.54</v>
      </c>
      <c r="I78" s="2">
        <v>122.37</v>
      </c>
      <c r="J78" s="2">
        <v>94.65</v>
      </c>
      <c r="K78" s="2">
        <v>126.136666666667</v>
      </c>
      <c r="L78" s="2">
        <f t="shared" si="3"/>
        <v>4.3044875865992644E-4</v>
      </c>
      <c r="M78" s="2">
        <f t="shared" si="4"/>
        <v>-31.486666666666991</v>
      </c>
      <c r="N78" s="2">
        <f t="shared" si="5"/>
        <v>-0.33266420144391962</v>
      </c>
    </row>
    <row r="79" spans="1:14" x14ac:dyDescent="0.3">
      <c r="A79" s="2" t="s">
        <v>152</v>
      </c>
      <c r="B79" s="2">
        <v>3459</v>
      </c>
      <c r="C79" s="2" t="s">
        <v>153</v>
      </c>
      <c r="D79" s="2">
        <v>81.55</v>
      </c>
      <c r="E79" s="2">
        <v>78.099999999999994</v>
      </c>
      <c r="F79" s="2">
        <v>80.89</v>
      </c>
      <c r="G79" s="2">
        <v>107.54</v>
      </c>
      <c r="H79" s="2">
        <v>107.94</v>
      </c>
      <c r="I79" s="2">
        <v>104.51</v>
      </c>
      <c r="J79" s="2">
        <v>80.180000000000007</v>
      </c>
      <c r="K79" s="2">
        <v>106.663333333333</v>
      </c>
      <c r="L79" s="2">
        <f t="shared" si="3"/>
        <v>6.2618655465730645E-5</v>
      </c>
      <c r="M79" s="2">
        <f t="shared" si="4"/>
        <v>-26.483333333332993</v>
      </c>
      <c r="N79" s="2">
        <f t="shared" si="5"/>
        <v>-0.33029849505279363</v>
      </c>
    </row>
    <row r="80" spans="1:14" x14ac:dyDescent="0.3">
      <c r="A80" s="2" t="s">
        <v>154</v>
      </c>
      <c r="B80" s="2">
        <v>23352</v>
      </c>
      <c r="C80" s="2" t="s">
        <v>155</v>
      </c>
      <c r="D80" s="2">
        <v>13</v>
      </c>
      <c r="E80" s="2">
        <v>10.19</v>
      </c>
      <c r="F80" s="2">
        <v>13.8</v>
      </c>
      <c r="G80" s="2">
        <v>17.04</v>
      </c>
      <c r="H80" s="2">
        <v>16.43</v>
      </c>
      <c r="I80" s="2">
        <v>15.64</v>
      </c>
      <c r="J80" s="2">
        <v>12.33</v>
      </c>
      <c r="K80" s="2">
        <v>16.37</v>
      </c>
      <c r="L80" s="2">
        <f t="shared" si="3"/>
        <v>2.5791084474482064E-2</v>
      </c>
      <c r="M80" s="2">
        <f t="shared" si="4"/>
        <v>-4.0400000000000009</v>
      </c>
      <c r="N80" s="2">
        <f t="shared" si="5"/>
        <v>-0.3276561232765613</v>
      </c>
    </row>
    <row r="81" spans="1:14" x14ac:dyDescent="0.3">
      <c r="A81" s="2" t="s">
        <v>156</v>
      </c>
      <c r="B81" s="2">
        <v>113</v>
      </c>
      <c r="C81" s="2" t="s">
        <v>157</v>
      </c>
      <c r="D81" s="2">
        <v>16.12</v>
      </c>
      <c r="E81" s="2">
        <v>12.24</v>
      </c>
      <c r="F81" s="2">
        <v>16.64</v>
      </c>
      <c r="G81" s="2">
        <v>19.98</v>
      </c>
      <c r="H81" s="2">
        <v>19.690000000000001</v>
      </c>
      <c r="I81" s="2">
        <v>20.03</v>
      </c>
      <c r="J81" s="2">
        <v>15</v>
      </c>
      <c r="K81" s="2">
        <v>19.899999999999999</v>
      </c>
      <c r="L81" s="2">
        <f t="shared" si="3"/>
        <v>2.4457590174179367E-2</v>
      </c>
      <c r="M81" s="2">
        <f t="shared" si="4"/>
        <v>-4.8999999999999986</v>
      </c>
      <c r="N81" s="2">
        <f t="shared" si="5"/>
        <v>-0.32666666666666655</v>
      </c>
    </row>
    <row r="82" spans="1:14" x14ac:dyDescent="0.3">
      <c r="A82" s="2" t="s">
        <v>158</v>
      </c>
      <c r="B82" s="2">
        <v>23505</v>
      </c>
      <c r="C82" s="2" t="s">
        <v>159</v>
      </c>
      <c r="D82" s="2">
        <v>15.05</v>
      </c>
      <c r="E82" s="2">
        <v>13.06</v>
      </c>
      <c r="F82" s="2">
        <v>15.77</v>
      </c>
      <c r="G82" s="2">
        <v>19.829999999999998</v>
      </c>
      <c r="H82" s="2">
        <v>20.28</v>
      </c>
      <c r="I82" s="2">
        <v>18.100000000000001</v>
      </c>
      <c r="J82" s="2">
        <v>14.626666666666701</v>
      </c>
      <c r="K82" s="2">
        <v>19.4033333333333</v>
      </c>
      <c r="L82" s="2">
        <f t="shared" si="3"/>
        <v>1.0356255451630341E-2</v>
      </c>
      <c r="M82" s="2">
        <f t="shared" si="4"/>
        <v>-4.7766666666665998</v>
      </c>
      <c r="N82" s="2">
        <f t="shared" si="5"/>
        <v>-0.32657247037374126</v>
      </c>
    </row>
    <row r="83" spans="1:14" x14ac:dyDescent="0.3">
      <c r="A83" s="2" t="s">
        <v>160</v>
      </c>
      <c r="B83" s="2">
        <v>3710</v>
      </c>
      <c r="C83" s="2" t="s">
        <v>161</v>
      </c>
      <c r="D83" s="2">
        <v>31.56</v>
      </c>
      <c r="E83" s="2">
        <v>25.55</v>
      </c>
      <c r="F83" s="2">
        <v>34.57</v>
      </c>
      <c r="G83" s="2">
        <v>41.94</v>
      </c>
      <c r="H83" s="2">
        <v>39.99</v>
      </c>
      <c r="I83" s="2">
        <v>39.479999999999997</v>
      </c>
      <c r="J83" s="2">
        <v>30.56</v>
      </c>
      <c r="K83" s="2">
        <v>40.47</v>
      </c>
      <c r="L83" s="2">
        <f t="shared" si="3"/>
        <v>2.2826252916789854E-2</v>
      </c>
      <c r="M83" s="2">
        <f t="shared" si="4"/>
        <v>-9.91</v>
      </c>
      <c r="N83" s="2">
        <f t="shared" si="5"/>
        <v>-0.32428010471204188</v>
      </c>
    </row>
    <row r="84" spans="1:14" x14ac:dyDescent="0.3">
      <c r="A84" s="2" t="s">
        <v>162</v>
      </c>
      <c r="B84" s="2">
        <v>118987</v>
      </c>
      <c r="C84" s="2" t="s">
        <v>163</v>
      </c>
      <c r="D84" s="2">
        <v>10.050000000000001</v>
      </c>
      <c r="E84" s="2">
        <v>7.33</v>
      </c>
      <c r="F84" s="2">
        <v>10.77</v>
      </c>
      <c r="G84" s="2">
        <v>12.75</v>
      </c>
      <c r="H84" s="2">
        <v>12.54</v>
      </c>
      <c r="I84" s="2">
        <v>11.98</v>
      </c>
      <c r="J84" s="2">
        <v>9.3833333333333293</v>
      </c>
      <c r="K84" s="2">
        <v>12.4233333333333</v>
      </c>
      <c r="L84" s="2">
        <f t="shared" si="3"/>
        <v>4.7117760499296141E-2</v>
      </c>
      <c r="M84" s="2">
        <f t="shared" si="4"/>
        <v>-3.0399999999999707</v>
      </c>
      <c r="N84" s="2">
        <f t="shared" si="5"/>
        <v>-0.32397868561278564</v>
      </c>
    </row>
    <row r="85" spans="1:14" x14ac:dyDescent="0.3">
      <c r="A85" s="2" t="s">
        <v>164</v>
      </c>
      <c r="B85" s="2">
        <v>375033</v>
      </c>
      <c r="C85" s="2" t="s">
        <v>165</v>
      </c>
      <c r="D85" s="2">
        <v>14.57</v>
      </c>
      <c r="E85" s="2">
        <v>13.01</v>
      </c>
      <c r="F85" s="2">
        <v>16.87</v>
      </c>
      <c r="G85" s="2">
        <v>19.14</v>
      </c>
      <c r="H85" s="2">
        <v>20.84</v>
      </c>
      <c r="I85" s="2">
        <v>18.73</v>
      </c>
      <c r="J85" s="2">
        <v>14.8166666666667</v>
      </c>
      <c r="K85" s="2">
        <v>19.57</v>
      </c>
      <c r="L85" s="2">
        <f t="shared" si="3"/>
        <v>2.1320586186166765E-2</v>
      </c>
      <c r="M85" s="2">
        <f t="shared" si="4"/>
        <v>-4.7533333333333001</v>
      </c>
      <c r="N85" s="2">
        <f t="shared" si="5"/>
        <v>-0.3208098987626517</v>
      </c>
    </row>
    <row r="86" spans="1:14" x14ac:dyDescent="0.3">
      <c r="A86" s="2" t="s">
        <v>166</v>
      </c>
      <c r="B86" s="2">
        <v>8826</v>
      </c>
      <c r="C86" s="2" t="s">
        <v>167</v>
      </c>
      <c r="D86" s="2">
        <v>25.85</v>
      </c>
      <c r="E86" s="2">
        <v>19.77</v>
      </c>
      <c r="F86" s="2">
        <v>26.76</v>
      </c>
      <c r="G86" s="2">
        <v>33.619999999999997</v>
      </c>
      <c r="H86" s="2">
        <v>31.33</v>
      </c>
      <c r="I86" s="2">
        <v>30.55</v>
      </c>
      <c r="J86" s="2">
        <v>24.126666666666701</v>
      </c>
      <c r="K86" s="2">
        <v>31.8333333333333</v>
      </c>
      <c r="L86" s="2">
        <f t="shared" si="3"/>
        <v>3.1718165625956238E-2</v>
      </c>
      <c r="M86" s="2">
        <f t="shared" si="4"/>
        <v>-7.7066666666665995</v>
      </c>
      <c r="N86" s="2">
        <f t="shared" si="5"/>
        <v>-0.31942525559546514</v>
      </c>
    </row>
    <row r="87" spans="1:14" x14ac:dyDescent="0.3">
      <c r="A87" s="2" t="s">
        <v>168</v>
      </c>
      <c r="B87" s="2">
        <v>961</v>
      </c>
      <c r="C87" s="2" t="s">
        <v>169</v>
      </c>
      <c r="D87" s="2">
        <v>16.48</v>
      </c>
      <c r="E87" s="2">
        <v>16.77</v>
      </c>
      <c r="F87" s="2">
        <v>15.05</v>
      </c>
      <c r="G87" s="2">
        <v>21.06</v>
      </c>
      <c r="H87" s="2">
        <v>22.45</v>
      </c>
      <c r="I87" s="2">
        <v>20.02</v>
      </c>
      <c r="J87" s="2">
        <v>16.100000000000001</v>
      </c>
      <c r="K87" s="2">
        <v>21.176666666666701</v>
      </c>
      <c r="L87" s="2">
        <f t="shared" si="3"/>
        <v>4.5206206729112679E-3</v>
      </c>
      <c r="M87" s="2">
        <f t="shared" si="4"/>
        <v>-5.0766666666667</v>
      </c>
      <c r="N87" s="2">
        <f t="shared" si="5"/>
        <v>-0.31532091097308695</v>
      </c>
    </row>
    <row r="88" spans="1:14" x14ac:dyDescent="0.3">
      <c r="A88" s="2" t="s">
        <v>170</v>
      </c>
      <c r="B88" s="2">
        <v>10413</v>
      </c>
      <c r="C88" s="2" t="s">
        <v>171</v>
      </c>
      <c r="D88" s="2">
        <v>19.88</v>
      </c>
      <c r="E88" s="2">
        <v>15.96</v>
      </c>
      <c r="F88" s="2">
        <v>21.5</v>
      </c>
      <c r="G88" s="2">
        <v>26.45</v>
      </c>
      <c r="H88" s="2">
        <v>24.93</v>
      </c>
      <c r="I88" s="2">
        <v>23.99</v>
      </c>
      <c r="J88" s="2">
        <v>19.113333333333301</v>
      </c>
      <c r="K88" s="2">
        <v>25.123333333333299</v>
      </c>
      <c r="L88" s="2">
        <f t="shared" si="3"/>
        <v>2.8564415088061831E-2</v>
      </c>
      <c r="M88" s="2">
        <f t="shared" si="4"/>
        <v>-6.009999999999998</v>
      </c>
      <c r="N88" s="2">
        <f t="shared" si="5"/>
        <v>-0.31444018137425922</v>
      </c>
    </row>
    <row r="89" spans="1:14" x14ac:dyDescent="0.3">
      <c r="A89" s="2" t="s">
        <v>172</v>
      </c>
      <c r="B89" s="2">
        <v>2335</v>
      </c>
      <c r="C89" s="2" t="s">
        <v>173</v>
      </c>
      <c r="D89" s="2">
        <v>876.82</v>
      </c>
      <c r="E89" s="2">
        <v>610.58000000000004</v>
      </c>
      <c r="F89" s="2">
        <v>868.51</v>
      </c>
      <c r="G89" s="2">
        <v>1019.71</v>
      </c>
      <c r="H89" s="2">
        <v>1042.49</v>
      </c>
      <c r="I89" s="2">
        <v>1034.21</v>
      </c>
      <c r="J89" s="2">
        <v>785.30333333333294</v>
      </c>
      <c r="K89" s="2">
        <v>1032.13666666667</v>
      </c>
      <c r="L89" s="2">
        <f t="shared" si="3"/>
        <v>4.8013393940332397E-2</v>
      </c>
      <c r="M89" s="2">
        <f t="shared" si="4"/>
        <v>-246.83333333333701</v>
      </c>
      <c r="N89" s="2">
        <f t="shared" si="5"/>
        <v>-0.31431591189816732</v>
      </c>
    </row>
    <row r="90" spans="1:14" x14ac:dyDescent="0.3">
      <c r="A90" s="2" t="s">
        <v>174</v>
      </c>
      <c r="B90" s="2">
        <v>9962</v>
      </c>
      <c r="C90" s="2" t="s">
        <v>175</v>
      </c>
      <c r="D90" s="2">
        <v>8.0299999999999994</v>
      </c>
      <c r="E90" s="2">
        <v>6.6</v>
      </c>
      <c r="F90" s="2">
        <v>9.57</v>
      </c>
      <c r="G90" s="2">
        <v>10.91</v>
      </c>
      <c r="H90" s="2">
        <v>10.5</v>
      </c>
      <c r="I90" s="2">
        <v>10.32</v>
      </c>
      <c r="J90" s="2">
        <v>8.06666666666667</v>
      </c>
      <c r="K90" s="2">
        <v>10.5766666666667</v>
      </c>
      <c r="L90" s="2">
        <f t="shared" si="3"/>
        <v>4.5556807682355462E-2</v>
      </c>
      <c r="M90" s="2">
        <f t="shared" si="4"/>
        <v>-2.51000000000003</v>
      </c>
      <c r="N90" s="2">
        <f t="shared" si="5"/>
        <v>-0.31115702479339202</v>
      </c>
    </row>
    <row r="91" spans="1:14" x14ac:dyDescent="0.3">
      <c r="A91" s="2" t="s">
        <v>176</v>
      </c>
      <c r="B91" s="2">
        <v>6648</v>
      </c>
      <c r="C91" s="2" t="s">
        <v>177</v>
      </c>
      <c r="D91" s="2">
        <v>111.98</v>
      </c>
      <c r="E91" s="2">
        <v>100.96</v>
      </c>
      <c r="F91" s="2">
        <v>105.01</v>
      </c>
      <c r="G91" s="2">
        <v>143.25</v>
      </c>
      <c r="H91" s="2">
        <v>141.66</v>
      </c>
      <c r="I91" s="2">
        <v>131.78</v>
      </c>
      <c r="J91" s="2">
        <v>105.98333333333299</v>
      </c>
      <c r="K91" s="2">
        <v>138.89666666666699</v>
      </c>
      <c r="L91" s="2">
        <f t="shared" si="3"/>
        <v>2.4047384837331633E-3</v>
      </c>
      <c r="M91" s="2">
        <f t="shared" si="4"/>
        <v>-32.913333333333995</v>
      </c>
      <c r="N91" s="2">
        <f t="shared" si="5"/>
        <v>-0.31055197358075892</v>
      </c>
    </row>
    <row r="92" spans="1:14" x14ac:dyDescent="0.3">
      <c r="A92" s="2" t="s">
        <v>178</v>
      </c>
      <c r="B92" s="2">
        <v>5792</v>
      </c>
      <c r="C92" s="2" t="s">
        <v>179</v>
      </c>
      <c r="D92" s="2">
        <v>19.739999999999998</v>
      </c>
      <c r="E92" s="2">
        <v>16.149999999999999</v>
      </c>
      <c r="F92" s="2">
        <v>20.62</v>
      </c>
      <c r="G92" s="2">
        <v>24.3</v>
      </c>
      <c r="H92" s="2">
        <v>25.42</v>
      </c>
      <c r="I92" s="2">
        <v>24.32</v>
      </c>
      <c r="J92" s="2">
        <v>18.836666666666702</v>
      </c>
      <c r="K92" s="2">
        <v>24.68</v>
      </c>
      <c r="L92" s="2">
        <f t="shared" si="3"/>
        <v>1.454514216095017E-2</v>
      </c>
      <c r="M92" s="2">
        <f t="shared" si="4"/>
        <v>-5.8433333333332982</v>
      </c>
      <c r="N92" s="2">
        <f t="shared" si="5"/>
        <v>-0.31021058219783865</v>
      </c>
    </row>
    <row r="93" spans="1:14" x14ac:dyDescent="0.3">
      <c r="A93" s="2" t="s">
        <v>180</v>
      </c>
      <c r="B93" s="2">
        <v>968</v>
      </c>
      <c r="C93" s="2" t="s">
        <v>181</v>
      </c>
      <c r="D93" s="2">
        <v>150.32</v>
      </c>
      <c r="E93" s="2">
        <v>144.72999999999999</v>
      </c>
      <c r="F93" s="2">
        <v>151.99</v>
      </c>
      <c r="G93" s="2">
        <v>190.32</v>
      </c>
      <c r="H93" s="2">
        <v>197.24</v>
      </c>
      <c r="I93" s="2">
        <v>197.1</v>
      </c>
      <c r="J93" s="2">
        <v>149.01333333333301</v>
      </c>
      <c r="K93" s="2">
        <v>194.886666666667</v>
      </c>
      <c r="L93" s="2">
        <f t="shared" si="3"/>
        <v>1.3219367595937798E-4</v>
      </c>
      <c r="M93" s="2">
        <f t="shared" si="4"/>
        <v>-45.873333333333989</v>
      </c>
      <c r="N93" s="2">
        <f t="shared" si="5"/>
        <v>-0.30784717251253191</v>
      </c>
    </row>
    <row r="94" spans="1:14" x14ac:dyDescent="0.3">
      <c r="A94" s="2" t="s">
        <v>182</v>
      </c>
      <c r="B94" s="2">
        <v>734</v>
      </c>
      <c r="C94" s="2" t="s">
        <v>183</v>
      </c>
      <c r="D94" s="2">
        <v>22.07</v>
      </c>
      <c r="E94" s="2">
        <v>20.32</v>
      </c>
      <c r="F94" s="2">
        <v>23.81</v>
      </c>
      <c r="G94" s="2">
        <v>30.41</v>
      </c>
      <c r="H94" s="2">
        <v>27.88</v>
      </c>
      <c r="I94" s="2">
        <v>28.25</v>
      </c>
      <c r="J94" s="2">
        <v>22.066666666666698</v>
      </c>
      <c r="K94" s="2">
        <v>28.8466666666667</v>
      </c>
      <c r="L94" s="2">
        <f t="shared" si="3"/>
        <v>6.0935289160891446E-3</v>
      </c>
      <c r="M94" s="2">
        <f t="shared" si="4"/>
        <v>-6.7800000000000011</v>
      </c>
      <c r="N94" s="2">
        <f t="shared" si="5"/>
        <v>-0.30725075528700868</v>
      </c>
    </row>
    <row r="95" spans="1:14" x14ac:dyDescent="0.3">
      <c r="A95" s="2" t="s">
        <v>184</v>
      </c>
      <c r="B95" s="2">
        <v>80149</v>
      </c>
      <c r="C95" s="2" t="s">
        <v>185</v>
      </c>
      <c r="D95" s="2">
        <v>36.35</v>
      </c>
      <c r="E95" s="2">
        <v>36.14</v>
      </c>
      <c r="F95" s="2">
        <v>37.56</v>
      </c>
      <c r="G95" s="2">
        <v>46.41</v>
      </c>
      <c r="H95" s="2">
        <v>49.7</v>
      </c>
      <c r="I95" s="2">
        <v>47.7</v>
      </c>
      <c r="J95" s="2">
        <v>36.683333333333302</v>
      </c>
      <c r="K95" s="2">
        <v>47.936666666666703</v>
      </c>
      <c r="L95" s="2">
        <f t="shared" si="3"/>
        <v>4.3661227695326941E-4</v>
      </c>
      <c r="M95" s="2">
        <f t="shared" si="4"/>
        <v>-11.253333333333401</v>
      </c>
      <c r="N95" s="2">
        <f t="shared" si="5"/>
        <v>-0.30676965015902075</v>
      </c>
    </row>
    <row r="96" spans="1:14" x14ac:dyDescent="0.3">
      <c r="A96" s="2" t="s">
        <v>186</v>
      </c>
      <c r="B96" s="2">
        <v>57630</v>
      </c>
      <c r="C96" s="2" t="s">
        <v>187</v>
      </c>
      <c r="D96" s="2">
        <v>10.82</v>
      </c>
      <c r="E96" s="2">
        <v>8.42</v>
      </c>
      <c r="F96" s="2">
        <v>11.75</v>
      </c>
      <c r="G96" s="2">
        <v>14.11</v>
      </c>
      <c r="H96" s="2">
        <v>13.43</v>
      </c>
      <c r="I96" s="2">
        <v>12.92</v>
      </c>
      <c r="J96" s="2">
        <v>10.33</v>
      </c>
      <c r="K96" s="2">
        <v>13.4866666666667</v>
      </c>
      <c r="L96" s="2">
        <f t="shared" si="3"/>
        <v>3.9714722470938706E-2</v>
      </c>
      <c r="M96" s="2">
        <f t="shared" si="4"/>
        <v>-3.1566666666667</v>
      </c>
      <c r="N96" s="2">
        <f t="shared" si="5"/>
        <v>-0.30558244595030976</v>
      </c>
    </row>
    <row r="97" spans="1:14" x14ac:dyDescent="0.3">
      <c r="A97" s="2" t="s">
        <v>188</v>
      </c>
      <c r="B97" s="2">
        <v>2921</v>
      </c>
      <c r="C97" s="2" t="s">
        <v>189</v>
      </c>
      <c r="D97" s="2">
        <v>11.2</v>
      </c>
      <c r="E97" s="2">
        <v>9.39</v>
      </c>
      <c r="F97" s="2">
        <v>10.5</v>
      </c>
      <c r="G97" s="2">
        <v>13.22</v>
      </c>
      <c r="H97" s="2">
        <v>13.79</v>
      </c>
      <c r="I97" s="2">
        <v>13.55</v>
      </c>
      <c r="J97" s="2">
        <v>10.3633333333333</v>
      </c>
      <c r="K97" s="2">
        <v>13.52</v>
      </c>
      <c r="L97" s="2">
        <f t="shared" si="3"/>
        <v>4.6342018291219336E-3</v>
      </c>
      <c r="M97" s="2">
        <f t="shared" si="4"/>
        <v>-3.1566666666667</v>
      </c>
      <c r="N97" s="2">
        <f t="shared" si="5"/>
        <v>-0.3045995496944397</v>
      </c>
    </row>
    <row r="98" spans="1:14" x14ac:dyDescent="0.3">
      <c r="A98" s="2" t="s">
        <v>190</v>
      </c>
      <c r="B98" s="2">
        <v>3912</v>
      </c>
      <c r="C98" s="2" t="s">
        <v>191</v>
      </c>
      <c r="D98" s="2">
        <v>43.85</v>
      </c>
      <c r="E98" s="2">
        <v>35.729999999999997</v>
      </c>
      <c r="F98" s="2">
        <v>44.29</v>
      </c>
      <c r="G98" s="2">
        <v>55.92</v>
      </c>
      <c r="H98" s="2">
        <v>53.96</v>
      </c>
      <c r="I98" s="2">
        <v>51.67</v>
      </c>
      <c r="J98" s="2">
        <v>41.29</v>
      </c>
      <c r="K98" s="2">
        <v>53.85</v>
      </c>
      <c r="L98" s="2">
        <f t="shared" si="3"/>
        <v>1.4504699243130536E-2</v>
      </c>
      <c r="M98" s="2">
        <f t="shared" si="4"/>
        <v>-12.560000000000002</v>
      </c>
      <c r="N98" s="2">
        <f t="shared" si="5"/>
        <v>-0.30418987648341012</v>
      </c>
    </row>
    <row r="99" spans="1:14" x14ac:dyDescent="0.3">
      <c r="A99" s="2" t="s">
        <v>192</v>
      </c>
      <c r="B99" s="2">
        <v>240</v>
      </c>
      <c r="C99" s="2" t="s">
        <v>193</v>
      </c>
      <c r="D99" s="2">
        <v>17.62</v>
      </c>
      <c r="E99" s="2">
        <v>17.13</v>
      </c>
      <c r="F99" s="2">
        <v>17.53</v>
      </c>
      <c r="G99" s="2">
        <v>22.18</v>
      </c>
      <c r="H99" s="2">
        <v>23.56</v>
      </c>
      <c r="I99" s="2">
        <v>22.43</v>
      </c>
      <c r="J99" s="2">
        <v>17.426666666666701</v>
      </c>
      <c r="K99" s="2">
        <v>22.723333333333301</v>
      </c>
      <c r="L99" s="2">
        <f t="shared" si="3"/>
        <v>2.9922890359287529E-4</v>
      </c>
      <c r="M99" s="2">
        <f t="shared" si="4"/>
        <v>-5.2966666666665994</v>
      </c>
      <c r="N99" s="2">
        <f t="shared" si="5"/>
        <v>-0.30394032134659077</v>
      </c>
    </row>
    <row r="100" spans="1:14" x14ac:dyDescent="0.3">
      <c r="A100" s="2" t="s">
        <v>194</v>
      </c>
      <c r="B100" s="2">
        <v>92140</v>
      </c>
      <c r="C100" s="2" t="s">
        <v>195</v>
      </c>
      <c r="D100" s="2">
        <v>41.56</v>
      </c>
      <c r="E100" s="2">
        <v>33.770000000000003</v>
      </c>
      <c r="F100" s="2">
        <v>41.62</v>
      </c>
      <c r="G100" s="2">
        <v>52.1</v>
      </c>
      <c r="H100" s="2">
        <v>50.68</v>
      </c>
      <c r="I100" s="2">
        <v>49.48</v>
      </c>
      <c r="J100" s="2">
        <v>38.983333333333299</v>
      </c>
      <c r="K100" s="2">
        <v>50.753333333333302</v>
      </c>
      <c r="L100" s="2">
        <f t="shared" si="3"/>
        <v>1.229144994343556E-2</v>
      </c>
      <c r="M100" s="2">
        <f t="shared" si="4"/>
        <v>-11.770000000000003</v>
      </c>
      <c r="N100" s="2">
        <f t="shared" si="5"/>
        <v>-0.30192389910218076</v>
      </c>
    </row>
    <row r="101" spans="1:14" x14ac:dyDescent="0.3">
      <c r="A101" s="2" t="s">
        <v>196</v>
      </c>
      <c r="B101" s="2">
        <v>5128</v>
      </c>
      <c r="C101" s="2" t="s">
        <v>197</v>
      </c>
      <c r="D101" s="2">
        <v>10.039999999999999</v>
      </c>
      <c r="E101" s="2">
        <v>8.52</v>
      </c>
      <c r="F101" s="2">
        <v>10.19</v>
      </c>
      <c r="G101" s="2">
        <v>12.6</v>
      </c>
      <c r="H101" s="2">
        <v>12.65</v>
      </c>
      <c r="I101" s="2">
        <v>12.14</v>
      </c>
      <c r="J101" s="2">
        <v>9.5833333333333304</v>
      </c>
      <c r="K101" s="2">
        <v>12.463333333333299</v>
      </c>
      <c r="L101" s="2">
        <f t="shared" si="3"/>
        <v>6.6738810484931917E-3</v>
      </c>
      <c r="M101" s="2">
        <f t="shared" si="4"/>
        <v>-2.8799999999999688</v>
      </c>
      <c r="N101" s="2">
        <f t="shared" si="5"/>
        <v>-0.30052173913043162</v>
      </c>
    </row>
    <row r="102" spans="1:14" x14ac:dyDescent="0.3">
      <c r="A102" s="2" t="s">
        <v>198</v>
      </c>
      <c r="B102" s="2">
        <v>135228</v>
      </c>
      <c r="C102" s="2" t="s">
        <v>199</v>
      </c>
      <c r="D102" s="2">
        <v>15.72</v>
      </c>
      <c r="E102" s="2">
        <v>11.58</v>
      </c>
      <c r="F102" s="2">
        <v>16.149999999999999</v>
      </c>
      <c r="G102" s="2">
        <v>18.670000000000002</v>
      </c>
      <c r="H102" s="2">
        <v>18.63</v>
      </c>
      <c r="I102" s="2">
        <v>19.149999999999999</v>
      </c>
      <c r="J102" s="2">
        <v>14.483333333333301</v>
      </c>
      <c r="K102" s="2">
        <v>18.816666666666698</v>
      </c>
      <c r="L102" s="2">
        <f t="shared" si="3"/>
        <v>4.176717368682812E-2</v>
      </c>
      <c r="M102" s="2">
        <f t="shared" si="4"/>
        <v>-4.3333333333333979</v>
      </c>
      <c r="N102" s="2">
        <f t="shared" si="5"/>
        <v>-0.29919447640967139</v>
      </c>
    </row>
    <row r="103" spans="1:14" x14ac:dyDescent="0.3">
      <c r="A103" s="2" t="s">
        <v>200</v>
      </c>
      <c r="B103" s="2">
        <v>3688</v>
      </c>
      <c r="C103" s="2" t="s">
        <v>201</v>
      </c>
      <c r="D103" s="2">
        <v>192.45</v>
      </c>
      <c r="E103" s="2">
        <v>166.09</v>
      </c>
      <c r="F103" s="2">
        <v>187.5</v>
      </c>
      <c r="G103" s="2">
        <v>238.45</v>
      </c>
      <c r="H103" s="2">
        <v>238.73</v>
      </c>
      <c r="I103" s="2">
        <v>232.03</v>
      </c>
      <c r="J103" s="2">
        <v>182.01333333333301</v>
      </c>
      <c r="K103" s="2">
        <v>236.40333333333299</v>
      </c>
      <c r="L103" s="2">
        <f t="shared" si="3"/>
        <v>2.9053230398106652E-3</v>
      </c>
      <c r="M103" s="2">
        <f t="shared" si="4"/>
        <v>-54.389999999999986</v>
      </c>
      <c r="N103" s="2">
        <f t="shared" si="5"/>
        <v>-0.29882426195883133</v>
      </c>
    </row>
    <row r="104" spans="1:14" x14ac:dyDescent="0.3">
      <c r="A104" s="2" t="s">
        <v>202</v>
      </c>
      <c r="B104" s="2">
        <v>25825</v>
      </c>
      <c r="C104" s="2" t="s">
        <v>203</v>
      </c>
      <c r="D104" s="2">
        <v>10.58</v>
      </c>
      <c r="E104" s="2">
        <v>12.69</v>
      </c>
      <c r="F104" s="2">
        <v>11.2</v>
      </c>
      <c r="G104" s="2">
        <v>14.36</v>
      </c>
      <c r="H104" s="2">
        <v>15.41</v>
      </c>
      <c r="I104" s="2">
        <v>15</v>
      </c>
      <c r="J104" s="2">
        <v>11.49</v>
      </c>
      <c r="K104" s="2">
        <v>14.9233333333333</v>
      </c>
      <c r="L104" s="2">
        <f t="shared" si="3"/>
        <v>7.8837738664637134E-3</v>
      </c>
      <c r="M104" s="2">
        <f t="shared" si="4"/>
        <v>-3.4333333333332998</v>
      </c>
      <c r="N104" s="2">
        <f t="shared" si="5"/>
        <v>-0.29881055990716271</v>
      </c>
    </row>
    <row r="105" spans="1:14" x14ac:dyDescent="0.3">
      <c r="A105" s="2" t="s">
        <v>204</v>
      </c>
      <c r="B105" s="2">
        <v>10763</v>
      </c>
      <c r="C105" s="2" t="s">
        <v>205</v>
      </c>
      <c r="D105" s="2">
        <v>9.6999999999999993</v>
      </c>
      <c r="E105" s="2">
        <v>9.67</v>
      </c>
      <c r="F105" s="2">
        <v>9.7799999999999994</v>
      </c>
      <c r="G105" s="2">
        <v>12.48</v>
      </c>
      <c r="H105" s="2">
        <v>12.98</v>
      </c>
      <c r="I105" s="2">
        <v>12.4</v>
      </c>
      <c r="J105" s="2">
        <v>9.7166666666666703</v>
      </c>
      <c r="K105" s="2">
        <v>12.62</v>
      </c>
      <c r="L105" s="2">
        <f t="shared" si="3"/>
        <v>9.5107028460131573E-5</v>
      </c>
      <c r="M105" s="2">
        <f t="shared" si="4"/>
        <v>-2.9033333333333289</v>
      </c>
      <c r="N105" s="2">
        <f t="shared" si="5"/>
        <v>-0.29879931389365294</v>
      </c>
    </row>
    <row r="106" spans="1:14" x14ac:dyDescent="0.3">
      <c r="A106" s="2" t="s">
        <v>206</v>
      </c>
      <c r="B106" s="2">
        <v>6558</v>
      </c>
      <c r="C106" s="2" t="s">
        <v>207</v>
      </c>
      <c r="D106" s="2">
        <v>8.39</v>
      </c>
      <c r="E106" s="2">
        <v>6.87</v>
      </c>
      <c r="F106" s="2">
        <v>9.08</v>
      </c>
      <c r="G106" s="2">
        <v>10.79</v>
      </c>
      <c r="H106" s="2">
        <v>10.26</v>
      </c>
      <c r="I106" s="2">
        <v>10.54</v>
      </c>
      <c r="J106" s="2">
        <v>8.1133333333333404</v>
      </c>
      <c r="K106" s="2">
        <v>10.53</v>
      </c>
      <c r="L106" s="2">
        <f t="shared" si="3"/>
        <v>2.2672322855406157E-2</v>
      </c>
      <c r="M106" s="2">
        <f t="shared" si="4"/>
        <v>-2.416666666666659</v>
      </c>
      <c r="N106" s="2">
        <f t="shared" si="5"/>
        <v>-0.29786359901396758</v>
      </c>
    </row>
    <row r="107" spans="1:14" x14ac:dyDescent="0.3">
      <c r="A107" s="2" t="s">
        <v>208</v>
      </c>
      <c r="B107" s="2">
        <v>89797</v>
      </c>
      <c r="C107" s="2" t="s">
        <v>209</v>
      </c>
      <c r="D107" s="2">
        <v>10.35</v>
      </c>
      <c r="E107" s="2">
        <v>8.66</v>
      </c>
      <c r="F107" s="2">
        <v>11.29</v>
      </c>
      <c r="G107" s="2">
        <v>13.67</v>
      </c>
      <c r="H107" s="2">
        <v>13</v>
      </c>
      <c r="I107" s="2">
        <v>12.65</v>
      </c>
      <c r="J107" s="2">
        <v>10.1</v>
      </c>
      <c r="K107" s="2">
        <v>13.106666666666699</v>
      </c>
      <c r="L107" s="2">
        <f t="shared" si="3"/>
        <v>2.1927864796503539E-2</v>
      </c>
      <c r="M107" s="2">
        <f t="shared" si="4"/>
        <v>-3.0066666666666997</v>
      </c>
      <c r="N107" s="2">
        <f t="shared" si="5"/>
        <v>-0.29768976897690097</v>
      </c>
    </row>
    <row r="108" spans="1:14" x14ac:dyDescent="0.3">
      <c r="A108" s="2" t="s">
        <v>210</v>
      </c>
      <c r="B108" s="2">
        <v>3915</v>
      </c>
      <c r="C108" s="2" t="s">
        <v>211</v>
      </c>
      <c r="D108" s="2">
        <v>23.24</v>
      </c>
      <c r="E108" s="2">
        <v>19.170000000000002</v>
      </c>
      <c r="F108" s="2">
        <v>23.6</v>
      </c>
      <c r="G108" s="2">
        <v>29.72</v>
      </c>
      <c r="H108" s="2">
        <v>28.3</v>
      </c>
      <c r="I108" s="2">
        <v>27.64</v>
      </c>
      <c r="J108" s="2">
        <v>22.003333333333298</v>
      </c>
      <c r="K108" s="2">
        <v>28.553333333333299</v>
      </c>
      <c r="L108" s="2">
        <f t="shared" si="3"/>
        <v>1.3337815440025521E-2</v>
      </c>
      <c r="M108" s="2">
        <f t="shared" si="4"/>
        <v>-6.5500000000000007</v>
      </c>
      <c r="N108" s="2">
        <f t="shared" si="5"/>
        <v>-0.29768216936827802</v>
      </c>
    </row>
    <row r="109" spans="1:14" x14ac:dyDescent="0.3">
      <c r="A109" s="2" t="s">
        <v>212</v>
      </c>
      <c r="B109" s="2">
        <v>25907</v>
      </c>
      <c r="C109" s="2" t="s">
        <v>213</v>
      </c>
      <c r="D109" s="2">
        <v>18.77</v>
      </c>
      <c r="E109" s="2">
        <v>20.05</v>
      </c>
      <c r="F109" s="2">
        <v>17.78</v>
      </c>
      <c r="G109" s="2">
        <v>21.98</v>
      </c>
      <c r="H109" s="2">
        <v>25.91</v>
      </c>
      <c r="I109" s="2">
        <v>25.41</v>
      </c>
      <c r="J109" s="2">
        <v>18.866666666666699</v>
      </c>
      <c r="K109" s="2">
        <v>24.433333333333302</v>
      </c>
      <c r="L109" s="2">
        <f t="shared" si="3"/>
        <v>1.6415593587046619E-2</v>
      </c>
      <c r="M109" s="2">
        <f t="shared" si="4"/>
        <v>-5.5666666666666025</v>
      </c>
      <c r="N109" s="2">
        <f t="shared" si="5"/>
        <v>-0.29505300353356501</v>
      </c>
    </row>
    <row r="110" spans="1:14" x14ac:dyDescent="0.3">
      <c r="A110" s="2" t="s">
        <v>214</v>
      </c>
      <c r="B110" s="2">
        <v>10135</v>
      </c>
      <c r="C110" s="2" t="s">
        <v>215</v>
      </c>
      <c r="D110" s="2">
        <v>184.6</v>
      </c>
      <c r="E110" s="2">
        <v>156.72999999999999</v>
      </c>
      <c r="F110" s="2">
        <v>179.16</v>
      </c>
      <c r="G110" s="2">
        <v>234.16</v>
      </c>
      <c r="H110" s="2">
        <v>215.47</v>
      </c>
      <c r="I110" s="2">
        <v>224.31</v>
      </c>
      <c r="J110" s="2">
        <v>173.49666666666701</v>
      </c>
      <c r="K110" s="2">
        <v>224.64666666666699</v>
      </c>
      <c r="L110" s="2">
        <f t="shared" si="3"/>
        <v>7.1430263795930239E-3</v>
      </c>
      <c r="M110" s="2">
        <f t="shared" si="4"/>
        <v>-51.149999999999977</v>
      </c>
      <c r="N110" s="2">
        <f t="shared" si="5"/>
        <v>-0.29481834425253056</v>
      </c>
    </row>
    <row r="111" spans="1:14" x14ac:dyDescent="0.3">
      <c r="A111" s="2" t="s">
        <v>216</v>
      </c>
      <c r="B111" s="2">
        <v>8061</v>
      </c>
      <c r="C111" s="2" t="s">
        <v>217</v>
      </c>
      <c r="D111" s="2">
        <v>132.68</v>
      </c>
      <c r="E111" s="2">
        <v>146.74</v>
      </c>
      <c r="F111" s="2">
        <v>146.09</v>
      </c>
      <c r="G111" s="2">
        <v>172.33</v>
      </c>
      <c r="H111" s="2">
        <v>198.2</v>
      </c>
      <c r="I111" s="2">
        <v>180.39</v>
      </c>
      <c r="J111" s="2">
        <v>141.83666666666701</v>
      </c>
      <c r="K111" s="2">
        <v>183.64</v>
      </c>
      <c r="L111" s="2">
        <f t="shared" si="3"/>
        <v>9.3698569791831731E-3</v>
      </c>
      <c r="M111" s="2">
        <f t="shared" si="4"/>
        <v>-41.803333333332972</v>
      </c>
      <c r="N111" s="2">
        <f t="shared" si="5"/>
        <v>-0.29472867852694085</v>
      </c>
    </row>
    <row r="112" spans="1:14" x14ac:dyDescent="0.3">
      <c r="A112" s="2" t="s">
        <v>218</v>
      </c>
      <c r="B112" s="2">
        <v>9497</v>
      </c>
      <c r="C112" s="2" t="s">
        <v>219</v>
      </c>
      <c r="D112" s="2">
        <v>8.32</v>
      </c>
      <c r="E112" s="2">
        <v>6.78</v>
      </c>
      <c r="F112" s="2">
        <v>8.64</v>
      </c>
      <c r="G112" s="2">
        <v>10.55</v>
      </c>
      <c r="H112" s="2">
        <v>10.210000000000001</v>
      </c>
      <c r="I112" s="2">
        <v>9.9700000000000006</v>
      </c>
      <c r="J112" s="2">
        <v>7.9133333333333304</v>
      </c>
      <c r="K112" s="2">
        <v>10.2433333333333</v>
      </c>
      <c r="L112" s="2">
        <f t="shared" si="3"/>
        <v>1.7624693024765374E-2</v>
      </c>
      <c r="M112" s="2">
        <f t="shared" si="4"/>
        <v>-2.3299999999999699</v>
      </c>
      <c r="N112" s="2">
        <f t="shared" si="5"/>
        <v>-0.29443976411120104</v>
      </c>
    </row>
    <row r="113" spans="1:14" x14ac:dyDescent="0.3">
      <c r="A113" s="2" t="s">
        <v>220</v>
      </c>
      <c r="B113" s="2">
        <v>9069</v>
      </c>
      <c r="C113" s="2" t="s">
        <v>221</v>
      </c>
      <c r="D113" s="2">
        <v>11.12</v>
      </c>
      <c r="E113" s="2">
        <v>9.35</v>
      </c>
      <c r="F113" s="2">
        <v>12.13</v>
      </c>
      <c r="G113" s="2">
        <v>13.86</v>
      </c>
      <c r="H113" s="2">
        <v>13.62</v>
      </c>
      <c r="I113" s="2">
        <v>14.68</v>
      </c>
      <c r="J113" s="2">
        <v>10.866666666666699</v>
      </c>
      <c r="K113" s="2">
        <v>14.053333333333301</v>
      </c>
      <c r="L113" s="2">
        <f t="shared" si="3"/>
        <v>2.1809340056634499E-2</v>
      </c>
      <c r="M113" s="2">
        <f t="shared" si="4"/>
        <v>-3.1866666666666017</v>
      </c>
      <c r="N113" s="2">
        <f t="shared" si="5"/>
        <v>-0.29325153374232443</v>
      </c>
    </row>
    <row r="114" spans="1:14" x14ac:dyDescent="0.3">
      <c r="A114" s="2" t="s">
        <v>222</v>
      </c>
      <c r="B114" s="2">
        <v>53373</v>
      </c>
      <c r="C114" s="2" t="s">
        <v>223</v>
      </c>
      <c r="D114" s="2">
        <v>26.33</v>
      </c>
      <c r="E114" s="2">
        <v>23.27</v>
      </c>
      <c r="F114" s="2">
        <v>25.88</v>
      </c>
      <c r="G114" s="2">
        <v>31.78</v>
      </c>
      <c r="H114" s="2">
        <v>32.479999999999997</v>
      </c>
      <c r="I114" s="2">
        <v>33.32</v>
      </c>
      <c r="J114" s="2">
        <v>25.16</v>
      </c>
      <c r="K114" s="2">
        <v>32.526666666666699</v>
      </c>
      <c r="L114" s="2">
        <f t="shared" si="3"/>
        <v>2.194252138619891E-3</v>
      </c>
      <c r="M114" s="2">
        <f t="shared" si="4"/>
        <v>-7.3666666666666991</v>
      </c>
      <c r="N114" s="2">
        <f t="shared" si="5"/>
        <v>-0.29279279279279408</v>
      </c>
    </row>
    <row r="115" spans="1:14" x14ac:dyDescent="0.3">
      <c r="A115" s="2" t="s">
        <v>224</v>
      </c>
      <c r="B115" s="2">
        <v>28231</v>
      </c>
      <c r="C115" s="2" t="s">
        <v>225</v>
      </c>
      <c r="D115" s="2">
        <v>8.61</v>
      </c>
      <c r="E115" s="2">
        <v>8.9700000000000006</v>
      </c>
      <c r="F115" s="2">
        <v>8.52</v>
      </c>
      <c r="G115" s="2">
        <v>11.07</v>
      </c>
      <c r="H115" s="2">
        <v>11.51</v>
      </c>
      <c r="I115" s="2">
        <v>11.13</v>
      </c>
      <c r="J115" s="2">
        <v>8.6999999999999993</v>
      </c>
      <c r="K115" s="2">
        <v>11.2366666666667</v>
      </c>
      <c r="L115" s="2">
        <f t="shared" si="3"/>
        <v>1.9999209045297575E-4</v>
      </c>
      <c r="M115" s="2">
        <f t="shared" si="4"/>
        <v>-2.5366666666667008</v>
      </c>
      <c r="N115" s="2">
        <f t="shared" si="5"/>
        <v>-0.29157088122605757</v>
      </c>
    </row>
    <row r="116" spans="1:14" x14ac:dyDescent="0.3">
      <c r="A116" s="2" t="s">
        <v>226</v>
      </c>
      <c r="B116" s="2">
        <v>1969</v>
      </c>
      <c r="C116" s="2" t="s">
        <v>227</v>
      </c>
      <c r="D116" s="2">
        <v>34.82</v>
      </c>
      <c r="E116" s="2">
        <v>34.17</v>
      </c>
      <c r="F116" s="2">
        <v>38.17</v>
      </c>
      <c r="G116" s="2">
        <v>46.32</v>
      </c>
      <c r="H116" s="2">
        <v>47.68</v>
      </c>
      <c r="I116" s="2">
        <v>44.34</v>
      </c>
      <c r="J116" s="2">
        <v>35.72</v>
      </c>
      <c r="K116" s="2">
        <v>46.113333333333301</v>
      </c>
      <c r="L116" s="2">
        <f t="shared" si="3"/>
        <v>2.7231263597485094E-3</v>
      </c>
      <c r="M116" s="2">
        <f t="shared" si="4"/>
        <v>-10.393333333333302</v>
      </c>
      <c r="N116" s="2">
        <f t="shared" si="5"/>
        <v>-0.2909667786487487</v>
      </c>
    </row>
    <row r="117" spans="1:14" x14ac:dyDescent="0.3">
      <c r="A117" s="2" t="s">
        <v>228</v>
      </c>
      <c r="B117" s="2">
        <v>26064</v>
      </c>
      <c r="C117" s="2" t="s">
        <v>229</v>
      </c>
      <c r="D117" s="2">
        <v>19.739999999999998</v>
      </c>
      <c r="E117" s="2">
        <v>17</v>
      </c>
      <c r="F117" s="2">
        <v>20.190000000000001</v>
      </c>
      <c r="G117" s="2">
        <v>25.1</v>
      </c>
      <c r="H117" s="2">
        <v>23.7</v>
      </c>
      <c r="I117" s="2">
        <v>24.56</v>
      </c>
      <c r="J117" s="2">
        <v>18.976666666666699</v>
      </c>
      <c r="K117" s="2">
        <v>24.453333333333301</v>
      </c>
      <c r="L117" s="2">
        <f t="shared" si="3"/>
        <v>7.0546895200217065E-3</v>
      </c>
      <c r="M117" s="2">
        <f t="shared" si="4"/>
        <v>-5.4766666666666026</v>
      </c>
      <c r="N117" s="2">
        <f t="shared" si="5"/>
        <v>-0.28860003513085858</v>
      </c>
    </row>
    <row r="118" spans="1:14" x14ac:dyDescent="0.3">
      <c r="A118" s="2" t="s">
        <v>230</v>
      </c>
      <c r="B118" s="2">
        <v>11160</v>
      </c>
      <c r="C118" s="2" t="s">
        <v>231</v>
      </c>
      <c r="D118" s="2">
        <v>8.9700000000000006</v>
      </c>
      <c r="E118" s="2">
        <v>7.11</v>
      </c>
      <c r="F118" s="2">
        <v>9.6</v>
      </c>
      <c r="G118" s="2">
        <v>11.62</v>
      </c>
      <c r="H118" s="2">
        <v>10.79</v>
      </c>
      <c r="I118" s="2">
        <v>10.68</v>
      </c>
      <c r="J118" s="2">
        <v>8.56</v>
      </c>
      <c r="K118" s="2">
        <v>11.03</v>
      </c>
      <c r="L118" s="2">
        <f t="shared" si="3"/>
        <v>3.724265409399103E-2</v>
      </c>
      <c r="M118" s="2">
        <f t="shared" si="4"/>
        <v>-2.4699999999999989</v>
      </c>
      <c r="N118" s="2">
        <f t="shared" si="5"/>
        <v>-0.28855140186915873</v>
      </c>
    </row>
    <row r="119" spans="1:14" x14ac:dyDescent="0.3">
      <c r="A119" s="2" t="s">
        <v>232</v>
      </c>
      <c r="B119" s="2">
        <v>1356</v>
      </c>
      <c r="C119" s="2" t="s">
        <v>233</v>
      </c>
      <c r="D119" s="2">
        <v>63.96</v>
      </c>
      <c r="E119" s="2">
        <v>50.32</v>
      </c>
      <c r="F119" s="2">
        <v>59.46</v>
      </c>
      <c r="G119" s="2">
        <v>69.25</v>
      </c>
      <c r="H119" s="2">
        <v>73.2</v>
      </c>
      <c r="I119" s="2">
        <v>80.760000000000005</v>
      </c>
      <c r="J119" s="2">
        <v>57.913333333333298</v>
      </c>
      <c r="K119" s="2">
        <v>74.403333333333293</v>
      </c>
      <c r="L119" s="2">
        <f t="shared" si="3"/>
        <v>3.4704438694554522E-2</v>
      </c>
      <c r="M119" s="2">
        <f t="shared" si="4"/>
        <v>-16.489999999999995</v>
      </c>
      <c r="N119" s="2">
        <f t="shared" si="5"/>
        <v>-0.28473581213307247</v>
      </c>
    </row>
    <row r="120" spans="1:14" x14ac:dyDescent="0.3">
      <c r="A120" s="2" t="s">
        <v>234</v>
      </c>
      <c r="B120" s="2">
        <v>5270</v>
      </c>
      <c r="C120" s="2" t="s">
        <v>235</v>
      </c>
      <c r="D120" s="2">
        <v>106.2</v>
      </c>
      <c r="E120" s="2">
        <v>102.74</v>
      </c>
      <c r="F120" s="2">
        <v>106.49</v>
      </c>
      <c r="G120" s="2">
        <v>132.80000000000001</v>
      </c>
      <c r="H120" s="2">
        <v>136.72</v>
      </c>
      <c r="I120" s="2">
        <v>135.35</v>
      </c>
      <c r="J120" s="2">
        <v>105.143333333333</v>
      </c>
      <c r="K120" s="2">
        <v>134.95666666666699</v>
      </c>
      <c r="L120" s="2">
        <f t="shared" si="3"/>
        <v>5.7091053024620664E-5</v>
      </c>
      <c r="M120" s="2">
        <f t="shared" si="4"/>
        <v>-29.813333333333986</v>
      </c>
      <c r="N120" s="2">
        <f t="shared" si="5"/>
        <v>-0.28354944044638186</v>
      </c>
    </row>
    <row r="121" spans="1:14" x14ac:dyDescent="0.3">
      <c r="A121" s="2" t="s">
        <v>236</v>
      </c>
      <c r="B121" s="2">
        <v>166647</v>
      </c>
      <c r="C121" s="2" t="s">
        <v>237</v>
      </c>
      <c r="D121" s="2">
        <v>9.7899999999999991</v>
      </c>
      <c r="E121" s="2">
        <v>9.4499999999999993</v>
      </c>
      <c r="F121" s="2">
        <v>10.61</v>
      </c>
      <c r="G121" s="2">
        <v>13.32</v>
      </c>
      <c r="H121" s="2">
        <v>12.58</v>
      </c>
      <c r="I121" s="2">
        <v>12.41</v>
      </c>
      <c r="J121" s="2">
        <v>9.9499999999999993</v>
      </c>
      <c r="K121" s="2">
        <v>12.77</v>
      </c>
      <c r="L121" s="2">
        <f t="shared" si="3"/>
        <v>3.1318073504115261E-3</v>
      </c>
      <c r="M121" s="2">
        <f t="shared" si="4"/>
        <v>-2.8200000000000003</v>
      </c>
      <c r="N121" s="2">
        <f t="shared" si="5"/>
        <v>-0.28341708542713573</v>
      </c>
    </row>
    <row r="122" spans="1:14" x14ac:dyDescent="0.3">
      <c r="A122" s="2" t="s">
        <v>238</v>
      </c>
      <c r="B122" s="2">
        <v>8496</v>
      </c>
      <c r="C122" s="2" t="s">
        <v>239</v>
      </c>
      <c r="D122" s="2">
        <v>9.1999999999999993</v>
      </c>
      <c r="E122" s="2">
        <v>7.51</v>
      </c>
      <c r="F122" s="2">
        <v>9.94</v>
      </c>
      <c r="G122" s="2">
        <v>12.12</v>
      </c>
      <c r="H122" s="2">
        <v>11.14</v>
      </c>
      <c r="I122" s="2">
        <v>10.91</v>
      </c>
      <c r="J122" s="2">
        <v>8.8833333333333293</v>
      </c>
      <c r="K122" s="2">
        <v>11.39</v>
      </c>
      <c r="L122" s="2">
        <f t="shared" si="3"/>
        <v>3.629941710940908E-2</v>
      </c>
      <c r="M122" s="2">
        <f t="shared" si="4"/>
        <v>-2.5066666666666713</v>
      </c>
      <c r="N122" s="2">
        <f t="shared" si="5"/>
        <v>-0.28217636022514136</v>
      </c>
    </row>
    <row r="123" spans="1:14" x14ac:dyDescent="0.3">
      <c r="A123" s="2" t="s">
        <v>240</v>
      </c>
      <c r="B123" s="2">
        <v>488</v>
      </c>
      <c r="C123" s="2" t="s">
        <v>241</v>
      </c>
      <c r="D123" s="2">
        <v>109.02</v>
      </c>
      <c r="E123" s="2">
        <v>89.42</v>
      </c>
      <c r="F123" s="2">
        <v>117.1</v>
      </c>
      <c r="G123" s="2">
        <v>139.36000000000001</v>
      </c>
      <c r="H123" s="2">
        <v>135.13</v>
      </c>
      <c r="I123" s="2">
        <v>129.75</v>
      </c>
      <c r="J123" s="2">
        <v>105.18</v>
      </c>
      <c r="K123" s="2">
        <v>134.74666666666701</v>
      </c>
      <c r="L123" s="2">
        <f t="shared" si="3"/>
        <v>2.7077452631199692E-2</v>
      </c>
      <c r="M123" s="2">
        <f t="shared" si="4"/>
        <v>-29.566666666667004</v>
      </c>
      <c r="N123" s="2">
        <f t="shared" si="5"/>
        <v>-0.28110540660455413</v>
      </c>
    </row>
    <row r="124" spans="1:14" x14ac:dyDescent="0.3">
      <c r="A124" s="2" t="s">
        <v>242</v>
      </c>
      <c r="B124" s="2">
        <v>2760</v>
      </c>
      <c r="C124" s="2" t="s">
        <v>243</v>
      </c>
      <c r="D124" s="2">
        <v>10.14</v>
      </c>
      <c r="E124" s="2">
        <v>11.37</v>
      </c>
      <c r="F124" s="2">
        <v>9.98</v>
      </c>
      <c r="G124" s="2">
        <v>13.59</v>
      </c>
      <c r="H124" s="2">
        <v>13.26</v>
      </c>
      <c r="I124" s="2">
        <v>13.43</v>
      </c>
      <c r="J124" s="2">
        <v>10.4966666666667</v>
      </c>
      <c r="K124" s="2">
        <v>13.4266666666667</v>
      </c>
      <c r="L124" s="2">
        <f t="shared" si="3"/>
        <v>2.8556834958344047E-3</v>
      </c>
      <c r="M124" s="2">
        <f t="shared" si="4"/>
        <v>-2.9299999999999997</v>
      </c>
      <c r="N124" s="2">
        <f t="shared" si="5"/>
        <v>-0.27913623372499113</v>
      </c>
    </row>
    <row r="125" spans="1:14" x14ac:dyDescent="0.3">
      <c r="A125" s="2" t="s">
        <v>244</v>
      </c>
      <c r="B125" s="2">
        <v>55612</v>
      </c>
      <c r="C125" s="2" t="s">
        <v>245</v>
      </c>
      <c r="D125" s="2">
        <v>8.27</v>
      </c>
      <c r="E125" s="2">
        <v>7.29</v>
      </c>
      <c r="F125" s="2">
        <v>8.99</v>
      </c>
      <c r="G125" s="2">
        <v>11.34</v>
      </c>
      <c r="H125" s="2">
        <v>10.5</v>
      </c>
      <c r="I125" s="2">
        <v>9.56</v>
      </c>
      <c r="J125" s="2">
        <v>8.18333333333333</v>
      </c>
      <c r="K125" s="2">
        <v>10.466666666666701</v>
      </c>
      <c r="L125" s="2">
        <f t="shared" si="3"/>
        <v>3.2692035660388183E-2</v>
      </c>
      <c r="M125" s="2">
        <f t="shared" si="4"/>
        <v>-2.2833333333333705</v>
      </c>
      <c r="N125" s="2">
        <f t="shared" si="5"/>
        <v>-0.27902240325866046</v>
      </c>
    </row>
    <row r="126" spans="1:14" x14ac:dyDescent="0.3">
      <c r="A126" s="2" t="s">
        <v>246</v>
      </c>
      <c r="B126" s="2">
        <v>5781</v>
      </c>
      <c r="C126" s="2" t="s">
        <v>247</v>
      </c>
      <c r="D126" s="2">
        <v>25.14</v>
      </c>
      <c r="E126" s="2">
        <v>20.84</v>
      </c>
      <c r="F126" s="2">
        <v>25.81</v>
      </c>
      <c r="G126" s="2">
        <v>31.55</v>
      </c>
      <c r="H126" s="2">
        <v>30.58</v>
      </c>
      <c r="I126" s="2">
        <v>29.68</v>
      </c>
      <c r="J126" s="2">
        <v>23.93</v>
      </c>
      <c r="K126" s="2">
        <v>30.6033333333333</v>
      </c>
      <c r="L126" s="2">
        <f t="shared" si="3"/>
        <v>1.5484690603422889E-2</v>
      </c>
      <c r="M126" s="2">
        <f t="shared" si="4"/>
        <v>-6.6733333333333</v>
      </c>
      <c r="N126" s="2">
        <f t="shared" si="5"/>
        <v>-0.27886892324836188</v>
      </c>
    </row>
    <row r="127" spans="1:14" x14ac:dyDescent="0.3">
      <c r="A127" s="2" t="s">
        <v>248</v>
      </c>
      <c r="B127" s="2">
        <v>8797</v>
      </c>
      <c r="C127" s="2" t="s">
        <v>249</v>
      </c>
      <c r="D127" s="2">
        <v>8.89</v>
      </c>
      <c r="E127" s="2">
        <v>7.98</v>
      </c>
      <c r="F127" s="2">
        <v>10.35</v>
      </c>
      <c r="G127" s="2">
        <v>12.09</v>
      </c>
      <c r="H127" s="2">
        <v>11.06</v>
      </c>
      <c r="I127" s="2">
        <v>11.66</v>
      </c>
      <c r="J127" s="2">
        <v>9.0733333333333306</v>
      </c>
      <c r="K127" s="2">
        <v>11.6033333333333</v>
      </c>
      <c r="L127" s="2">
        <f t="shared" si="3"/>
        <v>2.8204971125092258E-2</v>
      </c>
      <c r="M127" s="2">
        <f t="shared" si="4"/>
        <v>-2.5299999999999692</v>
      </c>
      <c r="N127" s="2">
        <f t="shared" si="5"/>
        <v>-0.27883908890521342</v>
      </c>
    </row>
    <row r="128" spans="1:14" x14ac:dyDescent="0.3">
      <c r="A128" s="2" t="s">
        <v>250</v>
      </c>
      <c r="B128" s="2">
        <v>9448</v>
      </c>
      <c r="C128" s="2" t="s">
        <v>251</v>
      </c>
      <c r="D128" s="2">
        <v>31.77</v>
      </c>
      <c r="E128" s="2">
        <v>26.17</v>
      </c>
      <c r="F128" s="2">
        <v>31.76</v>
      </c>
      <c r="G128" s="2">
        <v>39.229999999999997</v>
      </c>
      <c r="H128" s="2">
        <v>38.32</v>
      </c>
      <c r="I128" s="2">
        <v>37.03</v>
      </c>
      <c r="J128" s="2">
        <v>29.9</v>
      </c>
      <c r="K128" s="2">
        <v>38.1933333333333</v>
      </c>
      <c r="L128" s="2">
        <f t="shared" si="3"/>
        <v>1.3615898583356822E-2</v>
      </c>
      <c r="M128" s="2">
        <f t="shared" si="4"/>
        <v>-8.293333333333301</v>
      </c>
      <c r="N128" s="2">
        <f t="shared" si="5"/>
        <v>-0.27736900780378937</v>
      </c>
    </row>
    <row r="129" spans="1:14" x14ac:dyDescent="0.3">
      <c r="A129" s="2" t="s">
        <v>252</v>
      </c>
      <c r="B129" s="2">
        <v>2530</v>
      </c>
      <c r="C129" s="2" t="s">
        <v>253</v>
      </c>
      <c r="D129" s="2">
        <v>8.35</v>
      </c>
      <c r="E129" s="2">
        <v>8.17</v>
      </c>
      <c r="F129" s="2">
        <v>8.23</v>
      </c>
      <c r="G129" s="2">
        <v>10.46</v>
      </c>
      <c r="H129" s="2">
        <v>10.37</v>
      </c>
      <c r="I129" s="2">
        <v>10.74</v>
      </c>
      <c r="J129" s="2">
        <v>8.25</v>
      </c>
      <c r="K129" s="2">
        <v>10.5233333333333</v>
      </c>
      <c r="L129" s="2">
        <f t="shared" si="3"/>
        <v>5.0973754768448839E-5</v>
      </c>
      <c r="M129" s="2">
        <f t="shared" si="4"/>
        <v>-2.2733333333332997</v>
      </c>
      <c r="N129" s="2">
        <f t="shared" si="5"/>
        <v>-0.2755555555555515</v>
      </c>
    </row>
    <row r="130" spans="1:14" x14ac:dyDescent="0.3">
      <c r="A130" s="2" t="s">
        <v>254</v>
      </c>
      <c r="B130" s="2">
        <v>7045</v>
      </c>
      <c r="C130" s="2" t="s">
        <v>255</v>
      </c>
      <c r="D130" s="2">
        <v>95.71</v>
      </c>
      <c r="E130" s="2">
        <v>90.09</v>
      </c>
      <c r="F130" s="2">
        <v>95.75</v>
      </c>
      <c r="G130" s="2">
        <v>115.95</v>
      </c>
      <c r="H130" s="2">
        <v>123.16</v>
      </c>
      <c r="I130" s="2">
        <v>119.64</v>
      </c>
      <c r="J130" s="2">
        <v>93.85</v>
      </c>
      <c r="K130" s="2">
        <v>119.583333333333</v>
      </c>
      <c r="L130" s="2">
        <f t="shared" si="3"/>
        <v>7.8376428535948718E-4</v>
      </c>
      <c r="M130" s="2">
        <f t="shared" si="4"/>
        <v>-25.733333333333007</v>
      </c>
      <c r="N130" s="2">
        <f t="shared" si="5"/>
        <v>-0.27419641271532241</v>
      </c>
    </row>
    <row r="131" spans="1:14" x14ac:dyDescent="0.3">
      <c r="A131" s="2" t="s">
        <v>256</v>
      </c>
      <c r="B131" s="2">
        <v>22885</v>
      </c>
      <c r="C131" s="2" t="s">
        <v>257</v>
      </c>
      <c r="D131" s="2">
        <v>8.9700000000000006</v>
      </c>
      <c r="E131" s="2">
        <v>8.92</v>
      </c>
      <c r="F131" s="2">
        <v>9.68</v>
      </c>
      <c r="G131" s="2">
        <v>11.37</v>
      </c>
      <c r="H131" s="2">
        <v>11.8</v>
      </c>
      <c r="I131" s="2">
        <v>11.95</v>
      </c>
      <c r="J131" s="2">
        <v>9.19</v>
      </c>
      <c r="K131" s="2">
        <v>11.706666666666701</v>
      </c>
      <c r="L131" s="2">
        <f t="shared" ref="L131:L194" si="6">_xlfn.T.TEST(D131:F131,G131:I131,2,2)</f>
        <v>1.1152141073325907E-3</v>
      </c>
      <c r="M131" s="2">
        <f t="shared" ref="M131:M194" si="7">J131-K131</f>
        <v>-2.5166666666667012</v>
      </c>
      <c r="N131" s="2">
        <f t="shared" ref="N131:N194" si="8">M131/J131</f>
        <v>-0.27384838592673572</v>
      </c>
    </row>
    <row r="132" spans="1:14" x14ac:dyDescent="0.3">
      <c r="A132" s="2" t="s">
        <v>258</v>
      </c>
      <c r="B132" s="2">
        <v>6891</v>
      </c>
      <c r="C132" s="2" t="s">
        <v>259</v>
      </c>
      <c r="D132" s="2">
        <v>11.64</v>
      </c>
      <c r="E132" s="2">
        <v>10.88</v>
      </c>
      <c r="F132" s="2">
        <v>11.84</v>
      </c>
      <c r="G132" s="2">
        <v>13.67</v>
      </c>
      <c r="H132" s="2">
        <v>15.71</v>
      </c>
      <c r="I132" s="2">
        <v>14.36</v>
      </c>
      <c r="J132" s="2">
        <v>11.453333333333299</v>
      </c>
      <c r="K132" s="2">
        <v>14.58</v>
      </c>
      <c r="L132" s="2">
        <f t="shared" si="6"/>
        <v>9.3765200425085567E-3</v>
      </c>
      <c r="M132" s="2">
        <f t="shared" si="7"/>
        <v>-3.1266666666667007</v>
      </c>
      <c r="N132" s="2">
        <f t="shared" si="8"/>
        <v>-0.2729918509895265</v>
      </c>
    </row>
    <row r="133" spans="1:14" x14ac:dyDescent="0.3">
      <c r="A133" s="2" t="s">
        <v>260</v>
      </c>
      <c r="B133" s="2">
        <v>64420</v>
      </c>
      <c r="C133" s="2" t="s">
        <v>261</v>
      </c>
      <c r="D133" s="2">
        <v>10.02</v>
      </c>
      <c r="E133" s="2">
        <v>9.0399999999999991</v>
      </c>
      <c r="F133" s="2">
        <v>10.18</v>
      </c>
      <c r="G133" s="2">
        <v>12.82</v>
      </c>
      <c r="H133" s="2">
        <v>12.32</v>
      </c>
      <c r="I133" s="2">
        <v>12.08</v>
      </c>
      <c r="J133" s="2">
        <v>9.7466666666666697</v>
      </c>
      <c r="K133" s="2">
        <v>12.4066666666667</v>
      </c>
      <c r="L133" s="2">
        <f t="shared" si="6"/>
        <v>3.1184027321350606E-3</v>
      </c>
      <c r="M133" s="2">
        <f t="shared" si="7"/>
        <v>-2.6600000000000303</v>
      </c>
      <c r="N133" s="2">
        <f t="shared" si="8"/>
        <v>-0.27291381668946951</v>
      </c>
    </row>
    <row r="134" spans="1:14" x14ac:dyDescent="0.3">
      <c r="A134" s="2" t="s">
        <v>262</v>
      </c>
      <c r="B134" s="2">
        <v>26509</v>
      </c>
      <c r="C134" s="2" t="s">
        <v>263</v>
      </c>
      <c r="D134" s="2">
        <v>68.989999999999995</v>
      </c>
      <c r="E134" s="2">
        <v>53.28</v>
      </c>
      <c r="F134" s="2">
        <v>70.3</v>
      </c>
      <c r="G134" s="2">
        <v>83.9</v>
      </c>
      <c r="H134" s="2">
        <v>79.61</v>
      </c>
      <c r="I134" s="2">
        <v>81.34</v>
      </c>
      <c r="J134" s="2">
        <v>64.19</v>
      </c>
      <c r="K134" s="2">
        <v>81.616666666666703</v>
      </c>
      <c r="L134" s="2">
        <f t="shared" si="6"/>
        <v>3.5965497786884126E-2</v>
      </c>
      <c r="M134" s="2">
        <f t="shared" si="7"/>
        <v>-17.426666666666705</v>
      </c>
      <c r="N134" s="2">
        <f t="shared" si="8"/>
        <v>-0.27148569351404744</v>
      </c>
    </row>
    <row r="135" spans="1:14" x14ac:dyDescent="0.3">
      <c r="A135" s="2" t="s">
        <v>264</v>
      </c>
      <c r="B135" s="2">
        <v>3656</v>
      </c>
      <c r="C135" s="2" t="s">
        <v>265</v>
      </c>
      <c r="D135" s="2">
        <v>14.45</v>
      </c>
      <c r="E135" s="2">
        <v>13.54</v>
      </c>
      <c r="F135" s="2">
        <v>14.77</v>
      </c>
      <c r="G135" s="2">
        <v>18.02</v>
      </c>
      <c r="H135" s="2">
        <v>18.87</v>
      </c>
      <c r="I135" s="2">
        <v>17.46</v>
      </c>
      <c r="J135" s="2">
        <v>14.2533333333333</v>
      </c>
      <c r="K135" s="2">
        <v>18.116666666666699</v>
      </c>
      <c r="L135" s="2">
        <f t="shared" si="6"/>
        <v>2.1807702678115523E-3</v>
      </c>
      <c r="M135" s="2">
        <f t="shared" si="7"/>
        <v>-3.863333333333399</v>
      </c>
      <c r="N135" s="2">
        <f t="shared" si="8"/>
        <v>-0.27104770813845236</v>
      </c>
    </row>
    <row r="136" spans="1:14" x14ac:dyDescent="0.3">
      <c r="A136" s="2" t="s">
        <v>266</v>
      </c>
      <c r="B136" s="2">
        <v>7804</v>
      </c>
      <c r="C136" s="2" t="s">
        <v>267</v>
      </c>
      <c r="D136" s="2">
        <v>27.98</v>
      </c>
      <c r="E136" s="2">
        <v>21.64</v>
      </c>
      <c r="F136" s="2">
        <v>29.01</v>
      </c>
      <c r="G136" s="2">
        <v>34.520000000000003</v>
      </c>
      <c r="H136" s="2">
        <v>33.11</v>
      </c>
      <c r="I136" s="2">
        <v>32.29</v>
      </c>
      <c r="J136" s="2">
        <v>26.21</v>
      </c>
      <c r="K136" s="2">
        <v>33.3066666666667</v>
      </c>
      <c r="L136" s="2">
        <f t="shared" si="6"/>
        <v>4.1401494244613958E-2</v>
      </c>
      <c r="M136" s="2">
        <f t="shared" si="7"/>
        <v>-7.0966666666666995</v>
      </c>
      <c r="N136" s="2">
        <f t="shared" si="8"/>
        <v>-0.27076179575225867</v>
      </c>
    </row>
    <row r="137" spans="1:14" x14ac:dyDescent="0.3">
      <c r="A137" s="2" t="s">
        <v>268</v>
      </c>
      <c r="B137" s="2">
        <v>9958</v>
      </c>
      <c r="C137" s="2" t="s">
        <v>269</v>
      </c>
      <c r="D137" s="2">
        <v>8.16</v>
      </c>
      <c r="E137" s="2">
        <v>6.98</v>
      </c>
      <c r="F137" s="2">
        <v>8.7200000000000006</v>
      </c>
      <c r="G137" s="2">
        <v>10.3</v>
      </c>
      <c r="H137" s="2">
        <v>9.58</v>
      </c>
      <c r="I137" s="2">
        <v>10.42</v>
      </c>
      <c r="J137" s="2">
        <v>7.9533333333333296</v>
      </c>
      <c r="K137" s="2">
        <v>10.1</v>
      </c>
      <c r="L137" s="2">
        <f t="shared" si="6"/>
        <v>2.0352780803389942E-2</v>
      </c>
      <c r="M137" s="2">
        <f t="shared" si="7"/>
        <v>-2.1466666666666701</v>
      </c>
      <c r="N137" s="2">
        <f t="shared" si="8"/>
        <v>-0.26990779547359656</v>
      </c>
    </row>
    <row r="138" spans="1:14" x14ac:dyDescent="0.3">
      <c r="A138" s="2" t="s">
        <v>270</v>
      </c>
      <c r="B138" s="2">
        <v>1435</v>
      </c>
      <c r="C138" s="2" t="s">
        <v>271</v>
      </c>
      <c r="D138" s="2">
        <v>46.61</v>
      </c>
      <c r="E138" s="2">
        <v>43.97</v>
      </c>
      <c r="F138" s="2">
        <v>49.33</v>
      </c>
      <c r="G138" s="2">
        <v>61.69</v>
      </c>
      <c r="H138" s="2">
        <v>60.93</v>
      </c>
      <c r="I138" s="2">
        <v>55.02</v>
      </c>
      <c r="J138" s="2">
        <v>46.636666666666699</v>
      </c>
      <c r="K138" s="2">
        <v>59.213333333333303</v>
      </c>
      <c r="L138" s="2">
        <f t="shared" si="6"/>
        <v>8.5893692011937191E-3</v>
      </c>
      <c r="M138" s="2">
        <f t="shared" si="7"/>
        <v>-12.576666666666604</v>
      </c>
      <c r="N138" s="2">
        <f t="shared" si="8"/>
        <v>-0.26967336144664272</v>
      </c>
    </row>
    <row r="139" spans="1:14" x14ac:dyDescent="0.3">
      <c r="A139" s="2" t="s">
        <v>272</v>
      </c>
      <c r="B139" s="2">
        <v>51703</v>
      </c>
      <c r="C139" s="2" t="s">
        <v>273</v>
      </c>
      <c r="D139" s="2">
        <v>22.04</v>
      </c>
      <c r="E139" s="2">
        <v>19.95</v>
      </c>
      <c r="F139" s="2">
        <v>22.45</v>
      </c>
      <c r="G139" s="2">
        <v>28.25</v>
      </c>
      <c r="H139" s="2">
        <v>26.89</v>
      </c>
      <c r="I139" s="2">
        <v>26.67</v>
      </c>
      <c r="J139" s="2">
        <v>21.48</v>
      </c>
      <c r="K139" s="2">
        <v>27.27</v>
      </c>
      <c r="L139" s="2">
        <f t="shared" si="6"/>
        <v>3.2354124902149277E-3</v>
      </c>
      <c r="M139" s="2">
        <f t="shared" si="7"/>
        <v>-5.7899999999999991</v>
      </c>
      <c r="N139" s="2">
        <f t="shared" si="8"/>
        <v>-0.26955307262569828</v>
      </c>
    </row>
    <row r="140" spans="1:14" x14ac:dyDescent="0.3">
      <c r="A140" s="2" t="s">
        <v>274</v>
      </c>
      <c r="B140" s="2">
        <v>2182</v>
      </c>
      <c r="C140" s="2" t="s">
        <v>275</v>
      </c>
      <c r="D140" s="2">
        <v>22.49</v>
      </c>
      <c r="E140" s="2">
        <v>19.37</v>
      </c>
      <c r="F140" s="2">
        <v>22.79</v>
      </c>
      <c r="G140" s="2">
        <v>28.53</v>
      </c>
      <c r="H140" s="2">
        <v>26.69</v>
      </c>
      <c r="I140" s="2">
        <v>26.82</v>
      </c>
      <c r="J140" s="2">
        <v>21.55</v>
      </c>
      <c r="K140" s="2">
        <v>27.3466666666667</v>
      </c>
      <c r="L140" s="2">
        <f t="shared" si="6"/>
        <v>9.5867718103256668E-3</v>
      </c>
      <c r="M140" s="2">
        <f t="shared" si="7"/>
        <v>-5.7966666666666988</v>
      </c>
      <c r="N140" s="2">
        <f t="shared" si="8"/>
        <v>-0.26898685228151736</v>
      </c>
    </row>
    <row r="141" spans="1:14" x14ac:dyDescent="0.3">
      <c r="A141" s="2" t="s">
        <v>276</v>
      </c>
      <c r="B141" s="2">
        <v>51291</v>
      </c>
      <c r="C141" s="2" t="s">
        <v>277</v>
      </c>
      <c r="D141" s="2">
        <v>7.77</v>
      </c>
      <c r="E141" s="2">
        <v>7.08</v>
      </c>
      <c r="F141" s="2">
        <v>8.91</v>
      </c>
      <c r="G141" s="2">
        <v>10.6</v>
      </c>
      <c r="H141" s="2">
        <v>9.7200000000000006</v>
      </c>
      <c r="I141" s="2">
        <v>9.83</v>
      </c>
      <c r="J141" s="2">
        <v>7.92</v>
      </c>
      <c r="K141" s="2">
        <v>10.050000000000001</v>
      </c>
      <c r="L141" s="2">
        <f t="shared" si="6"/>
        <v>2.3939167304394198E-2</v>
      </c>
      <c r="M141" s="2">
        <f t="shared" si="7"/>
        <v>-2.1300000000000008</v>
      </c>
      <c r="N141" s="2">
        <f t="shared" si="8"/>
        <v>-0.26893939393939403</v>
      </c>
    </row>
    <row r="142" spans="1:14" x14ac:dyDescent="0.3">
      <c r="A142" s="2" t="s">
        <v>278</v>
      </c>
      <c r="B142" s="2">
        <v>367</v>
      </c>
      <c r="C142" s="2" t="s">
        <v>279</v>
      </c>
      <c r="D142" s="2">
        <v>8.58</v>
      </c>
      <c r="E142" s="2">
        <v>6.52</v>
      </c>
      <c r="F142" s="2">
        <v>8.6300000000000008</v>
      </c>
      <c r="G142" s="2">
        <v>10.199999999999999</v>
      </c>
      <c r="H142" s="2">
        <v>10.41</v>
      </c>
      <c r="I142" s="2">
        <v>9.5</v>
      </c>
      <c r="J142" s="2">
        <v>7.91</v>
      </c>
      <c r="K142" s="2">
        <v>10.036666666666701</v>
      </c>
      <c r="L142" s="2">
        <f t="shared" si="6"/>
        <v>4.6647784795669368E-2</v>
      </c>
      <c r="M142" s="2">
        <f t="shared" si="7"/>
        <v>-2.1266666666667007</v>
      </c>
      <c r="N142" s="2">
        <f t="shared" si="8"/>
        <v>-0.26885798567214925</v>
      </c>
    </row>
    <row r="143" spans="1:14" x14ac:dyDescent="0.3">
      <c r="A143" s="2" t="s">
        <v>280</v>
      </c>
      <c r="B143" s="2">
        <v>10170</v>
      </c>
      <c r="C143" s="2" t="s">
        <v>281</v>
      </c>
      <c r="D143" s="2">
        <v>50.38</v>
      </c>
      <c r="E143" s="2">
        <v>54.23</v>
      </c>
      <c r="F143" s="2">
        <v>49.09</v>
      </c>
      <c r="G143" s="2">
        <v>66.430000000000007</v>
      </c>
      <c r="H143" s="2">
        <v>62.67</v>
      </c>
      <c r="I143" s="2">
        <v>65.91</v>
      </c>
      <c r="J143" s="2">
        <v>51.233333333333299</v>
      </c>
      <c r="K143" s="2">
        <v>65.003333333333302</v>
      </c>
      <c r="L143" s="2">
        <f t="shared" si="6"/>
        <v>2.0846777021295703E-3</v>
      </c>
      <c r="M143" s="2">
        <f t="shared" si="7"/>
        <v>-13.770000000000003</v>
      </c>
      <c r="N143" s="2">
        <f t="shared" si="8"/>
        <v>-0.26877033181522469</v>
      </c>
    </row>
    <row r="144" spans="1:14" x14ac:dyDescent="0.3">
      <c r="A144" s="2" t="s">
        <v>282</v>
      </c>
      <c r="B144" s="2">
        <v>27242</v>
      </c>
      <c r="C144" s="2" t="s">
        <v>283</v>
      </c>
      <c r="D144" s="2">
        <v>41.04</v>
      </c>
      <c r="E144" s="2">
        <v>34.18</v>
      </c>
      <c r="F144" s="2">
        <v>44.3</v>
      </c>
      <c r="G144" s="2">
        <v>53.39</v>
      </c>
      <c r="H144" s="2">
        <v>49.4</v>
      </c>
      <c r="I144" s="2">
        <v>48.81</v>
      </c>
      <c r="J144" s="2">
        <v>39.840000000000003</v>
      </c>
      <c r="K144" s="2">
        <v>50.533333333333303</v>
      </c>
      <c r="L144" s="2">
        <f t="shared" si="6"/>
        <v>3.1990779512078231E-2</v>
      </c>
      <c r="M144" s="2">
        <f t="shared" si="7"/>
        <v>-10.6933333333333</v>
      </c>
      <c r="N144" s="2">
        <f t="shared" si="8"/>
        <v>-0.26840696117804463</v>
      </c>
    </row>
    <row r="145" spans="1:14" x14ac:dyDescent="0.3">
      <c r="A145" s="2" t="s">
        <v>284</v>
      </c>
      <c r="B145" s="2">
        <v>960</v>
      </c>
      <c r="C145" s="2" t="s">
        <v>285</v>
      </c>
      <c r="D145" s="2">
        <v>117.15</v>
      </c>
      <c r="E145" s="2">
        <v>104.28</v>
      </c>
      <c r="F145" s="2">
        <v>119.01</v>
      </c>
      <c r="G145" s="2">
        <v>149.85</v>
      </c>
      <c r="H145" s="2">
        <v>143.22</v>
      </c>
      <c r="I145" s="2">
        <v>138.30000000000001</v>
      </c>
      <c r="J145" s="2">
        <v>113.48</v>
      </c>
      <c r="K145" s="2">
        <v>143.79</v>
      </c>
      <c r="L145" s="2">
        <f t="shared" si="6"/>
        <v>6.0675008581800548E-3</v>
      </c>
      <c r="M145" s="2">
        <f t="shared" si="7"/>
        <v>-30.309999999999988</v>
      </c>
      <c r="N145" s="2">
        <f t="shared" si="8"/>
        <v>-0.26709552344025367</v>
      </c>
    </row>
    <row r="146" spans="1:14" x14ac:dyDescent="0.3">
      <c r="A146" s="2" t="s">
        <v>286</v>
      </c>
      <c r="B146" s="2">
        <v>3092</v>
      </c>
      <c r="C146" s="2" t="s">
        <v>287</v>
      </c>
      <c r="D146" s="2">
        <v>12.41</v>
      </c>
      <c r="E146" s="2">
        <v>10.119999999999999</v>
      </c>
      <c r="F146" s="2">
        <v>12.74</v>
      </c>
      <c r="G146" s="2">
        <v>15.97</v>
      </c>
      <c r="H146" s="2">
        <v>14.43</v>
      </c>
      <c r="I146" s="2">
        <v>14.28</v>
      </c>
      <c r="J146" s="2">
        <v>11.7566666666667</v>
      </c>
      <c r="K146" s="2">
        <v>14.893333333333301</v>
      </c>
      <c r="L146" s="2">
        <f t="shared" si="6"/>
        <v>3.3403683152363285E-2</v>
      </c>
      <c r="M146" s="2">
        <f t="shared" si="7"/>
        <v>-3.136666666666601</v>
      </c>
      <c r="N146" s="2">
        <f t="shared" si="8"/>
        <v>-0.26679897930251706</v>
      </c>
    </row>
    <row r="147" spans="1:14" x14ac:dyDescent="0.3">
      <c r="A147" s="2" t="s">
        <v>288</v>
      </c>
      <c r="B147" s="2">
        <v>201595</v>
      </c>
      <c r="C147" s="2" t="s">
        <v>289</v>
      </c>
      <c r="D147" s="2">
        <v>58.29</v>
      </c>
      <c r="E147" s="2">
        <v>53.6</v>
      </c>
      <c r="F147" s="2">
        <v>60.2</v>
      </c>
      <c r="G147" s="2">
        <v>76.41</v>
      </c>
      <c r="H147" s="2">
        <v>72.319999999999993</v>
      </c>
      <c r="I147" s="2">
        <v>69.27</v>
      </c>
      <c r="J147" s="2">
        <v>57.363333333333301</v>
      </c>
      <c r="K147" s="2">
        <v>72.6666666666667</v>
      </c>
      <c r="L147" s="2">
        <f t="shared" si="6"/>
        <v>5.8095791955366559E-3</v>
      </c>
      <c r="M147" s="2">
        <f t="shared" si="7"/>
        <v>-15.303333333333399</v>
      </c>
      <c r="N147" s="2">
        <f t="shared" si="8"/>
        <v>-0.26677901098262663</v>
      </c>
    </row>
    <row r="148" spans="1:14" x14ac:dyDescent="0.3">
      <c r="A148" s="2" t="s">
        <v>290</v>
      </c>
      <c r="B148" s="2">
        <v>5361</v>
      </c>
      <c r="C148" s="2" t="s">
        <v>291</v>
      </c>
      <c r="D148" s="2">
        <v>28.42</v>
      </c>
      <c r="E148" s="2">
        <v>22.67</v>
      </c>
      <c r="F148" s="2">
        <v>30.15</v>
      </c>
      <c r="G148" s="2">
        <v>35.51</v>
      </c>
      <c r="H148" s="2">
        <v>34.76</v>
      </c>
      <c r="I148" s="2">
        <v>32.590000000000003</v>
      </c>
      <c r="J148" s="2">
        <v>27.08</v>
      </c>
      <c r="K148" s="2">
        <v>34.286666666666697</v>
      </c>
      <c r="L148" s="2">
        <f t="shared" si="6"/>
        <v>4.1042887927029884E-2</v>
      </c>
      <c r="M148" s="2">
        <f t="shared" si="7"/>
        <v>-7.206666666666699</v>
      </c>
      <c r="N148" s="2">
        <f t="shared" si="8"/>
        <v>-0.26612506154603766</v>
      </c>
    </row>
    <row r="149" spans="1:14" x14ac:dyDescent="0.3">
      <c r="A149" s="2" t="s">
        <v>292</v>
      </c>
      <c r="B149" s="2">
        <v>51232</v>
      </c>
      <c r="C149" s="2" t="s">
        <v>293</v>
      </c>
      <c r="D149" s="2">
        <v>12.74</v>
      </c>
      <c r="E149" s="2">
        <v>10.28</v>
      </c>
      <c r="F149" s="2">
        <v>12.1</v>
      </c>
      <c r="G149" s="2">
        <v>15.26</v>
      </c>
      <c r="H149" s="2">
        <v>14.5</v>
      </c>
      <c r="I149" s="2">
        <v>14.7</v>
      </c>
      <c r="J149" s="2">
        <v>11.706666666666701</v>
      </c>
      <c r="K149" s="2">
        <v>14.82</v>
      </c>
      <c r="L149" s="2">
        <f t="shared" si="6"/>
        <v>1.5641073495425591E-2</v>
      </c>
      <c r="M149" s="2">
        <f t="shared" si="7"/>
        <v>-3.1133333333332995</v>
      </c>
      <c r="N149" s="2">
        <f t="shared" si="8"/>
        <v>-0.26594533029612388</v>
      </c>
    </row>
    <row r="150" spans="1:14" x14ac:dyDescent="0.3">
      <c r="A150" s="2" t="s">
        <v>294</v>
      </c>
      <c r="B150" s="2">
        <v>8706</v>
      </c>
      <c r="C150" s="2" t="s">
        <v>295</v>
      </c>
      <c r="D150" s="2">
        <v>9.77</v>
      </c>
      <c r="E150" s="2">
        <v>9.7200000000000006</v>
      </c>
      <c r="F150" s="2">
        <v>10.07</v>
      </c>
      <c r="G150" s="2">
        <v>13.06</v>
      </c>
      <c r="H150" s="2">
        <v>12.61</v>
      </c>
      <c r="I150" s="2">
        <v>11.7</v>
      </c>
      <c r="J150" s="2">
        <v>9.8533333333333299</v>
      </c>
      <c r="K150" s="2">
        <v>12.456666666666701</v>
      </c>
      <c r="L150" s="2">
        <f t="shared" si="6"/>
        <v>3.2866729258740129E-3</v>
      </c>
      <c r="M150" s="2">
        <f t="shared" si="7"/>
        <v>-2.6033333333333708</v>
      </c>
      <c r="N150" s="2">
        <f t="shared" si="8"/>
        <v>-0.2642083897158361</v>
      </c>
    </row>
    <row r="151" spans="1:14" x14ac:dyDescent="0.3">
      <c r="A151" s="2" t="s">
        <v>296</v>
      </c>
      <c r="B151" s="2">
        <v>6932</v>
      </c>
      <c r="C151" s="2" t="s">
        <v>297</v>
      </c>
      <c r="D151" s="2">
        <v>15.47</v>
      </c>
      <c r="E151" s="2">
        <v>15.42</v>
      </c>
      <c r="F151" s="2">
        <v>18.37</v>
      </c>
      <c r="G151" s="2">
        <v>20.13</v>
      </c>
      <c r="H151" s="2">
        <v>21.6</v>
      </c>
      <c r="I151" s="2">
        <v>20.54</v>
      </c>
      <c r="J151" s="2">
        <v>16.420000000000002</v>
      </c>
      <c r="K151" s="2">
        <v>20.7566666666667</v>
      </c>
      <c r="L151" s="2">
        <f t="shared" si="6"/>
        <v>1.5387217417832957E-2</v>
      </c>
      <c r="M151" s="2">
        <f t="shared" si="7"/>
        <v>-4.336666666666698</v>
      </c>
      <c r="N151" s="2">
        <f t="shared" si="8"/>
        <v>-0.26410881039383055</v>
      </c>
    </row>
    <row r="152" spans="1:14" x14ac:dyDescent="0.3">
      <c r="A152" s="2" t="s">
        <v>298</v>
      </c>
      <c r="B152" s="2">
        <v>112849</v>
      </c>
      <c r="C152" s="2" t="s">
        <v>299</v>
      </c>
      <c r="D152" s="2">
        <v>11.2</v>
      </c>
      <c r="E152" s="2">
        <v>10.74</v>
      </c>
      <c r="F152" s="2">
        <v>11.52</v>
      </c>
      <c r="G152" s="2">
        <v>12.72</v>
      </c>
      <c r="H152" s="2">
        <v>14.83</v>
      </c>
      <c r="I152" s="2">
        <v>14.74</v>
      </c>
      <c r="J152" s="2">
        <v>11.1533333333333</v>
      </c>
      <c r="K152" s="2">
        <v>14.0966666666667</v>
      </c>
      <c r="L152" s="2">
        <f t="shared" si="6"/>
        <v>1.5356362260058279E-2</v>
      </c>
      <c r="M152" s="2">
        <f t="shared" si="7"/>
        <v>-2.9433333333333991</v>
      </c>
      <c r="N152" s="2">
        <f t="shared" si="8"/>
        <v>-0.26389719067544004</v>
      </c>
    </row>
    <row r="153" spans="1:14" x14ac:dyDescent="0.3">
      <c r="A153" s="2" t="s">
        <v>300</v>
      </c>
      <c r="B153" s="2">
        <v>23165</v>
      </c>
      <c r="C153" s="2" t="s">
        <v>301</v>
      </c>
      <c r="D153" s="2">
        <v>18.420000000000002</v>
      </c>
      <c r="E153" s="2">
        <v>15.3</v>
      </c>
      <c r="F153" s="2">
        <v>18.79</v>
      </c>
      <c r="G153" s="2">
        <v>22.56</v>
      </c>
      <c r="H153" s="2">
        <v>21.96</v>
      </c>
      <c r="I153" s="2">
        <v>21.81</v>
      </c>
      <c r="J153" s="2">
        <v>17.503333333333298</v>
      </c>
      <c r="K153" s="2">
        <v>22.11</v>
      </c>
      <c r="L153" s="2">
        <f t="shared" si="6"/>
        <v>1.5152882259071233E-2</v>
      </c>
      <c r="M153" s="2">
        <f t="shared" si="7"/>
        <v>-4.6066666666667011</v>
      </c>
      <c r="N153" s="2">
        <f t="shared" si="8"/>
        <v>-0.26318796419729823</v>
      </c>
    </row>
    <row r="154" spans="1:14" x14ac:dyDescent="0.3">
      <c r="A154" s="2" t="s">
        <v>302</v>
      </c>
      <c r="B154" s="2">
        <v>3796</v>
      </c>
      <c r="C154" s="2" t="s">
        <v>303</v>
      </c>
      <c r="D154" s="2">
        <v>15.54</v>
      </c>
      <c r="E154" s="2">
        <v>12.62</v>
      </c>
      <c r="F154" s="2">
        <v>15.42</v>
      </c>
      <c r="G154" s="2">
        <v>18.920000000000002</v>
      </c>
      <c r="H154" s="2">
        <v>18.68</v>
      </c>
      <c r="I154" s="2">
        <v>17.420000000000002</v>
      </c>
      <c r="J154" s="2">
        <v>14.526666666666699</v>
      </c>
      <c r="K154" s="2">
        <v>18.34</v>
      </c>
      <c r="L154" s="2">
        <f t="shared" si="6"/>
        <v>2.290172895838339E-2</v>
      </c>
      <c r="M154" s="2">
        <f t="shared" si="7"/>
        <v>-3.8133333333333006</v>
      </c>
      <c r="N154" s="2">
        <f t="shared" si="8"/>
        <v>-0.26250573657640836</v>
      </c>
    </row>
    <row r="155" spans="1:14" x14ac:dyDescent="0.3">
      <c r="A155" s="2" t="s">
        <v>304</v>
      </c>
      <c r="B155" s="2">
        <v>10123</v>
      </c>
      <c r="C155" s="2" t="s">
        <v>305</v>
      </c>
      <c r="D155" s="2">
        <v>13.65</v>
      </c>
      <c r="E155" s="2">
        <v>12.17</v>
      </c>
      <c r="F155" s="2">
        <v>12.33</v>
      </c>
      <c r="G155" s="2">
        <v>16.75</v>
      </c>
      <c r="H155" s="2">
        <v>15.5</v>
      </c>
      <c r="I155" s="2">
        <v>15.91</v>
      </c>
      <c r="J155" s="2">
        <v>12.716666666666701</v>
      </c>
      <c r="K155" s="2">
        <v>16.053333333333299</v>
      </c>
      <c r="L155" s="2">
        <f t="shared" si="6"/>
        <v>4.9982087982589941E-3</v>
      </c>
      <c r="M155" s="2">
        <f t="shared" si="7"/>
        <v>-3.3366666666665985</v>
      </c>
      <c r="N155" s="2">
        <f t="shared" si="8"/>
        <v>-0.2623853211009114</v>
      </c>
    </row>
    <row r="156" spans="1:14" x14ac:dyDescent="0.3">
      <c r="A156" s="2" t="s">
        <v>306</v>
      </c>
      <c r="B156" s="2">
        <v>10098</v>
      </c>
      <c r="C156" s="2" t="s">
        <v>307</v>
      </c>
      <c r="D156" s="2">
        <v>7.88</v>
      </c>
      <c r="E156" s="2">
        <v>8.2799999999999994</v>
      </c>
      <c r="F156" s="2">
        <v>7.4</v>
      </c>
      <c r="G156" s="2">
        <v>10.01</v>
      </c>
      <c r="H156" s="2">
        <v>10.25</v>
      </c>
      <c r="I156" s="2">
        <v>9.48</v>
      </c>
      <c r="J156" s="2">
        <v>7.8533333333333299</v>
      </c>
      <c r="K156" s="2">
        <v>9.9133333333333304</v>
      </c>
      <c r="L156" s="2">
        <f t="shared" si="6"/>
        <v>3.7970807129154467E-3</v>
      </c>
      <c r="M156" s="2">
        <f t="shared" si="7"/>
        <v>-2.0600000000000005</v>
      </c>
      <c r="N156" s="2">
        <f t="shared" si="8"/>
        <v>-0.26230899830220733</v>
      </c>
    </row>
    <row r="157" spans="1:14" x14ac:dyDescent="0.3">
      <c r="A157" s="2" t="s">
        <v>308</v>
      </c>
      <c r="B157" s="2">
        <v>1362</v>
      </c>
      <c r="C157" s="2" t="s">
        <v>309</v>
      </c>
      <c r="D157" s="2">
        <v>16.62</v>
      </c>
      <c r="E157" s="2">
        <v>13.38</v>
      </c>
      <c r="F157" s="2">
        <v>16.68</v>
      </c>
      <c r="G157" s="2">
        <v>20.010000000000002</v>
      </c>
      <c r="H157" s="2">
        <v>20.09</v>
      </c>
      <c r="I157" s="2">
        <v>18.8</v>
      </c>
      <c r="J157" s="2">
        <v>15.56</v>
      </c>
      <c r="K157" s="2">
        <v>19.633333333333301</v>
      </c>
      <c r="L157" s="2">
        <f t="shared" si="6"/>
        <v>2.5132154787553849E-2</v>
      </c>
      <c r="M157" s="2">
        <f t="shared" si="7"/>
        <v>-4.0733333333333004</v>
      </c>
      <c r="N157" s="2">
        <f t="shared" si="8"/>
        <v>-0.26178234790059768</v>
      </c>
    </row>
    <row r="158" spans="1:14" x14ac:dyDescent="0.3">
      <c r="A158" s="2" t="s">
        <v>310</v>
      </c>
      <c r="B158" s="2">
        <v>11148</v>
      </c>
      <c r="C158" s="2" t="s">
        <v>311</v>
      </c>
      <c r="D158" s="2">
        <v>8.69</v>
      </c>
      <c r="E158" s="2">
        <v>9.99</v>
      </c>
      <c r="F158" s="2">
        <v>8.68</v>
      </c>
      <c r="G158" s="2">
        <v>11.16</v>
      </c>
      <c r="H158" s="2">
        <v>11.73</v>
      </c>
      <c r="I158" s="2">
        <v>11.63</v>
      </c>
      <c r="J158" s="2">
        <v>9.1199999999999992</v>
      </c>
      <c r="K158" s="2">
        <v>11.5066666666667</v>
      </c>
      <c r="L158" s="2">
        <f t="shared" si="6"/>
        <v>7.0456722694367379E-3</v>
      </c>
      <c r="M158" s="2">
        <f t="shared" si="7"/>
        <v>-2.3866666666667005</v>
      </c>
      <c r="N158" s="2">
        <f t="shared" si="8"/>
        <v>-0.26169590643275226</v>
      </c>
    </row>
    <row r="159" spans="1:14" x14ac:dyDescent="0.3">
      <c r="A159" s="2" t="s">
        <v>312</v>
      </c>
      <c r="B159" s="2">
        <v>4907</v>
      </c>
      <c r="C159" s="2" t="s">
        <v>313</v>
      </c>
      <c r="D159" s="2">
        <v>20.62</v>
      </c>
      <c r="E159" s="2">
        <v>18.62</v>
      </c>
      <c r="F159" s="2">
        <v>20.22</v>
      </c>
      <c r="G159" s="2">
        <v>24.05</v>
      </c>
      <c r="H159" s="2">
        <v>25.08</v>
      </c>
      <c r="I159" s="2">
        <v>25.88</v>
      </c>
      <c r="J159" s="2">
        <v>19.82</v>
      </c>
      <c r="K159" s="2">
        <v>25.003333333333298</v>
      </c>
      <c r="L159" s="2">
        <f t="shared" si="6"/>
        <v>3.0432308466440449E-3</v>
      </c>
      <c r="M159" s="2">
        <f t="shared" si="7"/>
        <v>-5.183333333333298</v>
      </c>
      <c r="N159" s="2">
        <f t="shared" si="8"/>
        <v>-0.26152034981499989</v>
      </c>
    </row>
    <row r="160" spans="1:14" x14ac:dyDescent="0.3">
      <c r="A160" s="2" t="s">
        <v>314</v>
      </c>
      <c r="B160" s="2">
        <v>23272</v>
      </c>
      <c r="C160" s="2" t="s">
        <v>315</v>
      </c>
      <c r="D160" s="2">
        <v>9.34</v>
      </c>
      <c r="E160" s="2">
        <v>7.13</v>
      </c>
      <c r="F160" s="2">
        <v>8.99</v>
      </c>
      <c r="G160" s="2">
        <v>11.06</v>
      </c>
      <c r="H160" s="2">
        <v>10.37</v>
      </c>
      <c r="I160" s="2">
        <v>10.68</v>
      </c>
      <c r="J160" s="2">
        <v>8.4866666666666699</v>
      </c>
      <c r="K160" s="2">
        <v>10.703333333333299</v>
      </c>
      <c r="L160" s="2">
        <f t="shared" si="6"/>
        <v>3.6099099718425988E-2</v>
      </c>
      <c r="M160" s="2">
        <f t="shared" si="7"/>
        <v>-2.2166666666666295</v>
      </c>
      <c r="N160" s="2">
        <f t="shared" si="8"/>
        <v>-0.2611940298507418</v>
      </c>
    </row>
    <row r="161" spans="1:14" x14ac:dyDescent="0.3">
      <c r="A161" s="2" t="s">
        <v>316</v>
      </c>
      <c r="B161" s="2">
        <v>54434</v>
      </c>
      <c r="C161" s="2" t="s">
        <v>317</v>
      </c>
      <c r="D161" s="2">
        <v>11.86</v>
      </c>
      <c r="E161" s="2">
        <v>9.49</v>
      </c>
      <c r="F161" s="2">
        <v>12.62</v>
      </c>
      <c r="G161" s="2">
        <v>14.83</v>
      </c>
      <c r="H161" s="2">
        <v>13.97</v>
      </c>
      <c r="I161" s="2">
        <v>14.03</v>
      </c>
      <c r="J161" s="2">
        <v>11.3233333333333</v>
      </c>
      <c r="K161" s="2">
        <v>14.276666666666699</v>
      </c>
      <c r="L161" s="2">
        <f t="shared" si="6"/>
        <v>3.9705829603821692E-2</v>
      </c>
      <c r="M161" s="2">
        <f t="shared" si="7"/>
        <v>-2.9533333333333989</v>
      </c>
      <c r="N161" s="2">
        <f t="shared" si="8"/>
        <v>-0.26081836914925588</v>
      </c>
    </row>
    <row r="162" spans="1:14" x14ac:dyDescent="0.3">
      <c r="A162" s="2" t="s">
        <v>318</v>
      </c>
      <c r="B162" s="2">
        <v>23531</v>
      </c>
      <c r="C162" s="2" t="s">
        <v>319</v>
      </c>
      <c r="D162" s="2">
        <v>15.01</v>
      </c>
      <c r="E162" s="2">
        <v>14.45</v>
      </c>
      <c r="F162" s="2">
        <v>15.02</v>
      </c>
      <c r="G162" s="2">
        <v>18.32</v>
      </c>
      <c r="H162" s="2">
        <v>19.11</v>
      </c>
      <c r="I162" s="2">
        <v>18.64</v>
      </c>
      <c r="J162" s="2">
        <v>14.8266666666667</v>
      </c>
      <c r="K162" s="2">
        <v>18.690000000000001</v>
      </c>
      <c r="L162" s="2">
        <f t="shared" si="6"/>
        <v>2.0112316202027403E-4</v>
      </c>
      <c r="M162" s="2">
        <f t="shared" si="7"/>
        <v>-3.8633333333333013</v>
      </c>
      <c r="N162" s="2">
        <f t="shared" si="8"/>
        <v>-0.26056654676258717</v>
      </c>
    </row>
    <row r="163" spans="1:14" x14ac:dyDescent="0.3">
      <c r="A163" s="2" t="s">
        <v>320</v>
      </c>
      <c r="B163" s="2">
        <v>3998</v>
      </c>
      <c r="C163" s="2" t="s">
        <v>321</v>
      </c>
      <c r="D163" s="2">
        <v>29.61</v>
      </c>
      <c r="E163" s="2">
        <v>23.77</v>
      </c>
      <c r="F163" s="2">
        <v>29.83</v>
      </c>
      <c r="G163" s="2">
        <v>35.6</v>
      </c>
      <c r="H163" s="2">
        <v>34.409999999999997</v>
      </c>
      <c r="I163" s="2">
        <v>34.81</v>
      </c>
      <c r="J163" s="2">
        <v>27.7366666666667</v>
      </c>
      <c r="K163" s="2">
        <v>34.94</v>
      </c>
      <c r="L163" s="2">
        <f t="shared" si="6"/>
        <v>2.3271266685385351E-2</v>
      </c>
      <c r="M163" s="2">
        <f t="shared" si="7"/>
        <v>-7.2033333333332976</v>
      </c>
      <c r="N163" s="2">
        <f t="shared" si="8"/>
        <v>-0.25970436245643391</v>
      </c>
    </row>
    <row r="164" spans="1:14" x14ac:dyDescent="0.3">
      <c r="A164" s="2" t="s">
        <v>322</v>
      </c>
      <c r="B164" s="2">
        <v>23516</v>
      </c>
      <c r="C164" s="2" t="s">
        <v>323</v>
      </c>
      <c r="D164" s="2">
        <v>21.17</v>
      </c>
      <c r="E164" s="2">
        <v>17.12</v>
      </c>
      <c r="F164" s="2">
        <v>22.77</v>
      </c>
      <c r="G164" s="2">
        <v>26.41</v>
      </c>
      <c r="H164" s="2">
        <v>25.48</v>
      </c>
      <c r="I164" s="2">
        <v>24.84</v>
      </c>
      <c r="J164" s="2">
        <v>20.3533333333333</v>
      </c>
      <c r="K164" s="2">
        <v>25.5766666666667</v>
      </c>
      <c r="L164" s="2">
        <f t="shared" si="6"/>
        <v>4.0004749817586768E-2</v>
      </c>
      <c r="M164" s="2">
        <f t="shared" si="7"/>
        <v>-5.2233333333334002</v>
      </c>
      <c r="N164" s="2">
        <f t="shared" si="8"/>
        <v>-0.25663282017687894</v>
      </c>
    </row>
    <row r="165" spans="1:14" x14ac:dyDescent="0.3">
      <c r="A165" s="2" t="s">
        <v>324</v>
      </c>
      <c r="B165" s="2">
        <v>9188</v>
      </c>
      <c r="C165" s="2" t="s">
        <v>325</v>
      </c>
      <c r="D165" s="2">
        <v>36.85</v>
      </c>
      <c r="E165" s="2">
        <v>29.19</v>
      </c>
      <c r="F165" s="2">
        <v>37.74</v>
      </c>
      <c r="G165" s="2">
        <v>44.4</v>
      </c>
      <c r="H165" s="2">
        <v>44.55</v>
      </c>
      <c r="I165" s="2">
        <v>41.42</v>
      </c>
      <c r="J165" s="2">
        <v>34.593333333333298</v>
      </c>
      <c r="K165" s="2">
        <v>43.456666666666699</v>
      </c>
      <c r="L165" s="2">
        <f t="shared" si="6"/>
        <v>3.7753008592682838E-2</v>
      </c>
      <c r="M165" s="2">
        <f t="shared" si="7"/>
        <v>-8.8633333333334008</v>
      </c>
      <c r="N165" s="2">
        <f t="shared" si="8"/>
        <v>-0.25621507034110841</v>
      </c>
    </row>
    <row r="166" spans="1:14" x14ac:dyDescent="0.3">
      <c r="A166" s="2" t="s">
        <v>326</v>
      </c>
      <c r="B166" s="2">
        <v>79572</v>
      </c>
      <c r="C166" s="2" t="s">
        <v>327</v>
      </c>
      <c r="D166" s="2">
        <v>21.73</v>
      </c>
      <c r="E166" s="2">
        <v>17.22</v>
      </c>
      <c r="F166" s="2">
        <v>22.47</v>
      </c>
      <c r="G166" s="2">
        <v>26.06</v>
      </c>
      <c r="H166" s="2">
        <v>26.07</v>
      </c>
      <c r="I166" s="2">
        <v>25.01</v>
      </c>
      <c r="J166" s="2">
        <v>20.473333333333301</v>
      </c>
      <c r="K166" s="2">
        <v>25.713333333333299</v>
      </c>
      <c r="L166" s="2">
        <f t="shared" si="6"/>
        <v>3.5425608541708578E-2</v>
      </c>
      <c r="M166" s="2">
        <f t="shared" si="7"/>
        <v>-5.2399999999999984</v>
      </c>
      <c r="N166" s="2">
        <f t="shared" si="8"/>
        <v>-0.25594268967762979</v>
      </c>
    </row>
    <row r="167" spans="1:14" x14ac:dyDescent="0.3">
      <c r="A167" s="2" t="s">
        <v>328</v>
      </c>
      <c r="B167" s="2">
        <v>23621</v>
      </c>
      <c r="C167" s="2" t="s">
        <v>329</v>
      </c>
      <c r="D167" s="2">
        <v>7.9</v>
      </c>
      <c r="E167" s="2">
        <v>7.81</v>
      </c>
      <c r="F167" s="2">
        <v>8.61</v>
      </c>
      <c r="G167" s="2">
        <v>10.44</v>
      </c>
      <c r="H167" s="2">
        <v>10.58</v>
      </c>
      <c r="I167" s="2">
        <v>9.52</v>
      </c>
      <c r="J167" s="2">
        <v>8.1066666666666691</v>
      </c>
      <c r="K167" s="2">
        <v>10.18</v>
      </c>
      <c r="L167" s="2">
        <f t="shared" si="6"/>
        <v>7.6914341994273961E-3</v>
      </c>
      <c r="M167" s="2">
        <f t="shared" si="7"/>
        <v>-2.0733333333333306</v>
      </c>
      <c r="N167" s="2">
        <f t="shared" si="8"/>
        <v>-0.25575657894736803</v>
      </c>
    </row>
    <row r="168" spans="1:14" x14ac:dyDescent="0.3">
      <c r="A168" s="2" t="s">
        <v>330</v>
      </c>
      <c r="B168" s="2">
        <v>2316</v>
      </c>
      <c r="C168" s="2" t="s">
        <v>331</v>
      </c>
      <c r="D168" s="2">
        <v>366.12</v>
      </c>
      <c r="E168" s="2">
        <v>330.75</v>
      </c>
      <c r="F168" s="2">
        <v>398.39</v>
      </c>
      <c r="G168" s="2">
        <v>477.91</v>
      </c>
      <c r="H168" s="2">
        <v>453.31</v>
      </c>
      <c r="I168" s="2">
        <v>443.22</v>
      </c>
      <c r="J168" s="2">
        <v>365.08666666666699</v>
      </c>
      <c r="K168" s="2">
        <v>458.14666666666699</v>
      </c>
      <c r="L168" s="2">
        <f t="shared" si="6"/>
        <v>1.3541677391034462E-2</v>
      </c>
      <c r="M168" s="2">
        <f t="shared" si="7"/>
        <v>-93.06</v>
      </c>
      <c r="N168" s="2">
        <f t="shared" si="8"/>
        <v>-0.2548983802932635</v>
      </c>
    </row>
    <row r="169" spans="1:14" x14ac:dyDescent="0.3">
      <c r="A169" s="2" t="s">
        <v>332</v>
      </c>
      <c r="B169" s="2">
        <v>7204</v>
      </c>
      <c r="C169" s="2" t="s">
        <v>333</v>
      </c>
      <c r="D169" s="2">
        <v>12.75</v>
      </c>
      <c r="E169" s="2">
        <v>10.3</v>
      </c>
      <c r="F169" s="2">
        <v>13.62</v>
      </c>
      <c r="G169" s="2">
        <v>15.93</v>
      </c>
      <c r="H169" s="2">
        <v>15.06</v>
      </c>
      <c r="I169" s="2">
        <v>15.02</v>
      </c>
      <c r="J169" s="2">
        <v>12.223333333333301</v>
      </c>
      <c r="K169" s="2">
        <v>15.3366666666667</v>
      </c>
      <c r="L169" s="2">
        <f t="shared" si="6"/>
        <v>3.9889283284480888E-2</v>
      </c>
      <c r="M169" s="2">
        <f t="shared" si="7"/>
        <v>-3.113333333333399</v>
      </c>
      <c r="N169" s="2">
        <f t="shared" si="8"/>
        <v>-0.25470411780747809</v>
      </c>
    </row>
    <row r="170" spans="1:14" x14ac:dyDescent="0.3">
      <c r="A170" s="2" t="s">
        <v>334</v>
      </c>
      <c r="B170" s="2">
        <v>54868</v>
      </c>
      <c r="C170" s="2" t="s">
        <v>335</v>
      </c>
      <c r="D170" s="2">
        <v>10.19</v>
      </c>
      <c r="E170" s="2">
        <v>9.42</v>
      </c>
      <c r="F170" s="2">
        <v>11.01</v>
      </c>
      <c r="G170" s="2">
        <v>13.71</v>
      </c>
      <c r="H170" s="2">
        <v>12.76</v>
      </c>
      <c r="I170" s="2">
        <v>11.9</v>
      </c>
      <c r="J170" s="2">
        <v>10.206666666666701</v>
      </c>
      <c r="K170" s="2">
        <v>12.79</v>
      </c>
      <c r="L170" s="2">
        <f t="shared" si="6"/>
        <v>2.0593405731612557E-2</v>
      </c>
      <c r="M170" s="2">
        <f t="shared" si="7"/>
        <v>-2.5833333333332984</v>
      </c>
      <c r="N170" s="2">
        <f t="shared" si="8"/>
        <v>-0.25310254735466586</v>
      </c>
    </row>
    <row r="171" spans="1:14" x14ac:dyDescent="0.3">
      <c r="A171" s="2" t="s">
        <v>336</v>
      </c>
      <c r="B171" s="2">
        <v>4017</v>
      </c>
      <c r="C171" s="2" t="s">
        <v>337</v>
      </c>
      <c r="D171" s="2">
        <v>27.08</v>
      </c>
      <c r="E171" s="2">
        <v>24.48</v>
      </c>
      <c r="F171" s="2">
        <v>26.21</v>
      </c>
      <c r="G171" s="2">
        <v>30.89</v>
      </c>
      <c r="H171" s="2">
        <v>32.58</v>
      </c>
      <c r="I171" s="2">
        <v>33.92</v>
      </c>
      <c r="J171" s="2">
        <v>25.9233333333333</v>
      </c>
      <c r="K171" s="2">
        <v>32.463333333333303</v>
      </c>
      <c r="L171" s="2">
        <f t="shared" si="6"/>
        <v>4.9159359918503837E-3</v>
      </c>
      <c r="M171" s="2">
        <f t="shared" si="7"/>
        <v>-6.5400000000000027</v>
      </c>
      <c r="N171" s="2">
        <f t="shared" si="8"/>
        <v>-0.25228237109425272</v>
      </c>
    </row>
    <row r="172" spans="1:14" x14ac:dyDescent="0.3">
      <c r="A172" s="2" t="s">
        <v>338</v>
      </c>
      <c r="B172" s="2">
        <v>5937</v>
      </c>
      <c r="C172" s="2" t="s">
        <v>339</v>
      </c>
      <c r="D172" s="2">
        <v>9.6300000000000008</v>
      </c>
      <c r="E172" s="2">
        <v>8.19</v>
      </c>
      <c r="F172" s="2">
        <v>10.19</v>
      </c>
      <c r="G172" s="2">
        <v>12.71</v>
      </c>
      <c r="H172" s="2">
        <v>11.18</v>
      </c>
      <c r="I172" s="2">
        <v>11.18</v>
      </c>
      <c r="J172" s="2">
        <v>9.3366666666666696</v>
      </c>
      <c r="K172" s="2">
        <v>11.69</v>
      </c>
      <c r="L172" s="2">
        <f t="shared" si="6"/>
        <v>3.9902737068850155E-2</v>
      </c>
      <c r="M172" s="2">
        <f t="shared" si="7"/>
        <v>-2.3533333333333299</v>
      </c>
      <c r="N172" s="2">
        <f t="shared" si="8"/>
        <v>-0.25205283827204528</v>
      </c>
    </row>
    <row r="173" spans="1:14" x14ac:dyDescent="0.3">
      <c r="A173" s="2" t="s">
        <v>340</v>
      </c>
      <c r="B173" s="2">
        <v>23545</v>
      </c>
      <c r="C173" s="2" t="s">
        <v>341</v>
      </c>
      <c r="D173" s="2">
        <v>9.44</v>
      </c>
      <c r="E173" s="2">
        <v>7.83</v>
      </c>
      <c r="F173" s="2">
        <v>9.7799999999999994</v>
      </c>
      <c r="G173" s="2">
        <v>11.96</v>
      </c>
      <c r="H173" s="2">
        <v>11.48</v>
      </c>
      <c r="I173" s="2">
        <v>10.41</v>
      </c>
      <c r="J173" s="2">
        <v>9.0166666666666693</v>
      </c>
      <c r="K173" s="2">
        <v>11.283333333333299</v>
      </c>
      <c r="L173" s="2">
        <f t="shared" si="6"/>
        <v>4.0013528829361114E-2</v>
      </c>
      <c r="M173" s="2">
        <f t="shared" si="7"/>
        <v>-2.2666666666666302</v>
      </c>
      <c r="N173" s="2">
        <f t="shared" si="8"/>
        <v>-0.25138632162661328</v>
      </c>
    </row>
    <row r="174" spans="1:14" x14ac:dyDescent="0.3">
      <c r="A174" s="2" t="s">
        <v>342</v>
      </c>
      <c r="B174" s="2">
        <v>5066</v>
      </c>
      <c r="C174" s="2" t="s">
        <v>343</v>
      </c>
      <c r="D174" s="2">
        <v>12.56</v>
      </c>
      <c r="E174" s="2">
        <v>9.73</v>
      </c>
      <c r="F174" s="2">
        <v>11.29</v>
      </c>
      <c r="G174" s="2">
        <v>14</v>
      </c>
      <c r="H174" s="2">
        <v>13.88</v>
      </c>
      <c r="I174" s="2">
        <v>14.12</v>
      </c>
      <c r="J174" s="2">
        <v>11.1933333333333</v>
      </c>
      <c r="K174" s="2">
        <v>14</v>
      </c>
      <c r="L174" s="2">
        <f t="shared" si="6"/>
        <v>2.684618651452831E-2</v>
      </c>
      <c r="M174" s="2">
        <f t="shared" si="7"/>
        <v>-2.8066666666667004</v>
      </c>
      <c r="N174" s="2">
        <f t="shared" si="8"/>
        <v>-0.25074449076831823</v>
      </c>
    </row>
    <row r="175" spans="1:14" x14ac:dyDescent="0.3">
      <c r="A175" s="2" t="s">
        <v>344</v>
      </c>
      <c r="B175" s="2">
        <v>4638</v>
      </c>
      <c r="C175" s="2" t="s">
        <v>345</v>
      </c>
      <c r="D175" s="2">
        <v>8.6</v>
      </c>
      <c r="E175" s="2">
        <v>7.79</v>
      </c>
      <c r="F175" s="2">
        <v>8.77</v>
      </c>
      <c r="G175" s="2">
        <v>10.91</v>
      </c>
      <c r="H175" s="2">
        <v>10.41</v>
      </c>
      <c r="I175" s="2">
        <v>10.1</v>
      </c>
      <c r="J175" s="2">
        <v>8.3866666666666703</v>
      </c>
      <c r="K175" s="2">
        <v>10.473333333333301</v>
      </c>
      <c r="L175" s="2">
        <f t="shared" si="6"/>
        <v>5.540080067512128E-3</v>
      </c>
      <c r="M175" s="2">
        <f t="shared" si="7"/>
        <v>-2.0866666666666305</v>
      </c>
      <c r="N175" s="2">
        <f t="shared" si="8"/>
        <v>-0.24880763116056792</v>
      </c>
    </row>
    <row r="176" spans="1:14" x14ac:dyDescent="0.3">
      <c r="A176" s="2" t="s">
        <v>346</v>
      </c>
      <c r="B176" s="2">
        <v>10644</v>
      </c>
      <c r="C176" s="2" t="s">
        <v>347</v>
      </c>
      <c r="D176" s="2">
        <v>11.3</v>
      </c>
      <c r="E176" s="2">
        <v>10.28</v>
      </c>
      <c r="F176" s="2">
        <v>12.2</v>
      </c>
      <c r="G176" s="2">
        <v>13.81</v>
      </c>
      <c r="H176" s="2">
        <v>14.68</v>
      </c>
      <c r="I176" s="2">
        <v>13.69</v>
      </c>
      <c r="J176" s="2">
        <v>11.26</v>
      </c>
      <c r="K176" s="2">
        <v>14.06</v>
      </c>
      <c r="L176" s="2">
        <f t="shared" si="6"/>
        <v>1.1688286483056476E-2</v>
      </c>
      <c r="M176" s="2">
        <f t="shared" si="7"/>
        <v>-2.8000000000000007</v>
      </c>
      <c r="N176" s="2">
        <f t="shared" si="8"/>
        <v>-0.24866785079928957</v>
      </c>
    </row>
    <row r="177" spans="1:14" x14ac:dyDescent="0.3">
      <c r="A177" s="2" t="s">
        <v>348</v>
      </c>
      <c r="B177" s="2">
        <v>25909</v>
      </c>
      <c r="C177" s="2" t="s">
        <v>349</v>
      </c>
      <c r="D177" s="2">
        <v>11.62</v>
      </c>
      <c r="E177" s="2">
        <v>9.32</v>
      </c>
      <c r="F177" s="2">
        <v>11.94</v>
      </c>
      <c r="G177" s="2">
        <v>14.25</v>
      </c>
      <c r="H177" s="2">
        <v>13.42</v>
      </c>
      <c r="I177" s="2">
        <v>13.32</v>
      </c>
      <c r="J177" s="2">
        <v>10.96</v>
      </c>
      <c r="K177" s="2">
        <v>13.6633333333333</v>
      </c>
      <c r="L177" s="2">
        <f t="shared" si="6"/>
        <v>3.6748079743324336E-2</v>
      </c>
      <c r="M177" s="2">
        <f t="shared" si="7"/>
        <v>-2.7033333333332994</v>
      </c>
      <c r="N177" s="2">
        <f t="shared" si="8"/>
        <v>-0.24665450121654189</v>
      </c>
    </row>
    <row r="178" spans="1:14" x14ac:dyDescent="0.3">
      <c r="A178" s="2" t="s">
        <v>350</v>
      </c>
      <c r="B178" s="2">
        <v>8767</v>
      </c>
      <c r="C178" s="2" t="s">
        <v>351</v>
      </c>
      <c r="D178" s="2">
        <v>43.8</v>
      </c>
      <c r="E178" s="2">
        <v>43.22</v>
      </c>
      <c r="F178" s="2">
        <v>43.4</v>
      </c>
      <c r="G178" s="2">
        <v>53.62</v>
      </c>
      <c r="H178" s="2">
        <v>53.75</v>
      </c>
      <c r="I178" s="2">
        <v>55.12</v>
      </c>
      <c r="J178" s="2">
        <v>43.473333333333301</v>
      </c>
      <c r="K178" s="2">
        <v>54.163333333333298</v>
      </c>
      <c r="L178" s="2">
        <f t="shared" si="6"/>
        <v>3.049749416775164E-5</v>
      </c>
      <c r="M178" s="2">
        <f t="shared" si="7"/>
        <v>-10.689999999999998</v>
      </c>
      <c r="N178" s="2">
        <f t="shared" si="8"/>
        <v>-0.24589786842508832</v>
      </c>
    </row>
    <row r="179" spans="1:14" x14ac:dyDescent="0.3">
      <c r="A179" s="2" t="s">
        <v>352</v>
      </c>
      <c r="B179" s="2">
        <v>55388</v>
      </c>
      <c r="C179" s="2" t="s">
        <v>353</v>
      </c>
      <c r="D179" s="2">
        <v>9.49</v>
      </c>
      <c r="E179" s="2">
        <v>8.4499999999999993</v>
      </c>
      <c r="F179" s="2">
        <v>9.6</v>
      </c>
      <c r="G179" s="2">
        <v>11.69</v>
      </c>
      <c r="H179" s="2">
        <v>11.5</v>
      </c>
      <c r="I179" s="2">
        <v>11.08</v>
      </c>
      <c r="J179" s="2">
        <v>9.18</v>
      </c>
      <c r="K179" s="2">
        <v>11.4233333333333</v>
      </c>
      <c r="L179" s="2">
        <f t="shared" si="6"/>
        <v>5.3481377648804049E-3</v>
      </c>
      <c r="M179" s="2">
        <f t="shared" si="7"/>
        <v>-2.2433333333333003</v>
      </c>
      <c r="N179" s="2">
        <f t="shared" si="8"/>
        <v>-0.24437182280319175</v>
      </c>
    </row>
    <row r="180" spans="1:14" x14ac:dyDescent="0.3">
      <c r="A180" s="2" t="s">
        <v>354</v>
      </c>
      <c r="B180" s="2">
        <v>10526</v>
      </c>
      <c r="C180" s="2" t="s">
        <v>355</v>
      </c>
      <c r="D180" s="2">
        <v>8.3000000000000007</v>
      </c>
      <c r="E180" s="2">
        <v>7.84</v>
      </c>
      <c r="F180" s="2">
        <v>8.51</v>
      </c>
      <c r="G180" s="2">
        <v>10.87</v>
      </c>
      <c r="H180" s="2">
        <v>9.86</v>
      </c>
      <c r="I180" s="2">
        <v>9.93</v>
      </c>
      <c r="J180" s="2">
        <v>8.2166666666666703</v>
      </c>
      <c r="K180" s="2">
        <v>10.220000000000001</v>
      </c>
      <c r="L180" s="2">
        <f t="shared" si="6"/>
        <v>6.2639076429621184E-3</v>
      </c>
      <c r="M180" s="2">
        <f t="shared" si="7"/>
        <v>-2.0033333333333303</v>
      </c>
      <c r="N180" s="2">
        <f t="shared" si="8"/>
        <v>-0.2438133874239346</v>
      </c>
    </row>
    <row r="181" spans="1:14" x14ac:dyDescent="0.3">
      <c r="A181" s="2" t="s">
        <v>356</v>
      </c>
      <c r="B181" s="2">
        <v>65981</v>
      </c>
      <c r="C181" s="2" t="s">
        <v>357</v>
      </c>
      <c r="D181" s="2">
        <v>13.43</v>
      </c>
      <c r="E181" s="2">
        <v>11.07</v>
      </c>
      <c r="F181" s="2">
        <v>14.1</v>
      </c>
      <c r="G181" s="2">
        <v>16.02</v>
      </c>
      <c r="H181" s="2">
        <v>15.97</v>
      </c>
      <c r="I181" s="2">
        <v>16.02</v>
      </c>
      <c r="J181" s="2">
        <v>12.866666666666699</v>
      </c>
      <c r="K181" s="2">
        <v>16.003333333333298</v>
      </c>
      <c r="L181" s="2">
        <f t="shared" si="6"/>
        <v>2.6956122709535426E-2</v>
      </c>
      <c r="M181" s="2">
        <f t="shared" si="7"/>
        <v>-3.1366666666665992</v>
      </c>
      <c r="N181" s="2">
        <f t="shared" si="8"/>
        <v>-0.24378238341968325</v>
      </c>
    </row>
    <row r="182" spans="1:14" x14ac:dyDescent="0.3">
      <c r="A182" s="2" t="s">
        <v>358</v>
      </c>
      <c r="B182" s="2">
        <v>8976</v>
      </c>
      <c r="C182" s="2" t="s">
        <v>359</v>
      </c>
      <c r="D182" s="2">
        <v>22.62</v>
      </c>
      <c r="E182" s="2">
        <v>19.149999999999999</v>
      </c>
      <c r="F182" s="2">
        <v>25.32</v>
      </c>
      <c r="G182" s="2">
        <v>27.96</v>
      </c>
      <c r="H182" s="2">
        <v>28.74</v>
      </c>
      <c r="I182" s="2">
        <v>26.66</v>
      </c>
      <c r="J182" s="2">
        <v>22.363333333333301</v>
      </c>
      <c r="K182" s="2">
        <v>27.786666666666701</v>
      </c>
      <c r="L182" s="2">
        <f t="shared" si="6"/>
        <v>4.5212679197238717E-2</v>
      </c>
      <c r="M182" s="2">
        <f t="shared" si="7"/>
        <v>-5.4233333333333995</v>
      </c>
      <c r="N182" s="2">
        <f t="shared" si="8"/>
        <v>-0.24251006111194248</v>
      </c>
    </row>
    <row r="183" spans="1:14" x14ac:dyDescent="0.3">
      <c r="A183" s="2" t="s">
        <v>360</v>
      </c>
      <c r="B183" s="2">
        <v>1213</v>
      </c>
      <c r="C183" s="2" t="s">
        <v>361</v>
      </c>
      <c r="D183" s="2">
        <v>50.76</v>
      </c>
      <c r="E183" s="2">
        <v>45.81</v>
      </c>
      <c r="F183" s="2">
        <v>52.05</v>
      </c>
      <c r="G183" s="2">
        <v>64.16</v>
      </c>
      <c r="H183" s="2">
        <v>61.14</v>
      </c>
      <c r="I183" s="2">
        <v>59.36</v>
      </c>
      <c r="J183" s="2">
        <v>49.54</v>
      </c>
      <c r="K183" s="2">
        <v>61.553333333333299</v>
      </c>
      <c r="L183" s="2">
        <f t="shared" si="6"/>
        <v>7.0519671588474787E-3</v>
      </c>
      <c r="M183" s="2">
        <f t="shared" si="7"/>
        <v>-12.0133333333333</v>
      </c>
      <c r="N183" s="2">
        <f t="shared" si="8"/>
        <v>-0.2424976450006722</v>
      </c>
    </row>
    <row r="184" spans="1:14" x14ac:dyDescent="0.3">
      <c r="A184" s="2" t="s">
        <v>362</v>
      </c>
      <c r="B184" s="2">
        <v>3799</v>
      </c>
      <c r="C184" s="2" t="s">
        <v>363</v>
      </c>
      <c r="D184" s="2">
        <v>19.91</v>
      </c>
      <c r="E184" s="2">
        <v>15.53</v>
      </c>
      <c r="F184" s="2">
        <v>20.53</v>
      </c>
      <c r="G184" s="2">
        <v>23.61</v>
      </c>
      <c r="H184" s="2">
        <v>23.08</v>
      </c>
      <c r="I184" s="2">
        <v>22.85</v>
      </c>
      <c r="J184" s="2">
        <v>18.656666666666698</v>
      </c>
      <c r="K184" s="2">
        <v>23.18</v>
      </c>
      <c r="L184" s="2">
        <f t="shared" si="6"/>
        <v>4.6599693660119276E-2</v>
      </c>
      <c r="M184" s="2">
        <f t="shared" si="7"/>
        <v>-4.5233333333333015</v>
      </c>
      <c r="N184" s="2">
        <f t="shared" si="8"/>
        <v>-0.24245131320349975</v>
      </c>
    </row>
    <row r="185" spans="1:14" x14ac:dyDescent="0.3">
      <c r="A185" s="2" t="s">
        <v>364</v>
      </c>
      <c r="B185" s="2">
        <v>7128</v>
      </c>
      <c r="C185" s="2" t="s">
        <v>365</v>
      </c>
      <c r="D185" s="2">
        <v>15.48</v>
      </c>
      <c r="E185" s="2">
        <v>12.78</v>
      </c>
      <c r="F185" s="2">
        <v>16.93</v>
      </c>
      <c r="G185" s="2">
        <v>19.309999999999999</v>
      </c>
      <c r="H185" s="2">
        <v>18.489999999999998</v>
      </c>
      <c r="I185" s="2">
        <v>18.34</v>
      </c>
      <c r="J185" s="2">
        <v>15.063333333333301</v>
      </c>
      <c r="K185" s="2">
        <v>18.713333333333299</v>
      </c>
      <c r="L185" s="2">
        <f t="shared" si="6"/>
        <v>4.3525812301588813E-2</v>
      </c>
      <c r="M185" s="2">
        <f t="shared" si="7"/>
        <v>-3.6499999999999986</v>
      </c>
      <c r="N185" s="2">
        <f t="shared" si="8"/>
        <v>-0.24231024562956449</v>
      </c>
    </row>
    <row r="186" spans="1:14" x14ac:dyDescent="0.3">
      <c r="A186" s="2" t="s">
        <v>366</v>
      </c>
      <c r="B186" s="2">
        <v>10533</v>
      </c>
      <c r="C186" s="2" t="s">
        <v>367</v>
      </c>
      <c r="D186" s="2">
        <v>8.2100000000000009</v>
      </c>
      <c r="E186" s="2">
        <v>8.1999999999999993</v>
      </c>
      <c r="F186" s="2">
        <v>7.18</v>
      </c>
      <c r="G186" s="2">
        <v>10.210000000000001</v>
      </c>
      <c r="H186" s="2">
        <v>8.9600000000000009</v>
      </c>
      <c r="I186" s="2">
        <v>10.130000000000001</v>
      </c>
      <c r="J186" s="2">
        <v>7.8633333333333297</v>
      </c>
      <c r="K186" s="2">
        <v>9.7666666666666693</v>
      </c>
      <c r="L186" s="2">
        <f t="shared" si="6"/>
        <v>2.2813989404299431E-2</v>
      </c>
      <c r="M186" s="2">
        <f t="shared" si="7"/>
        <v>-1.9033333333333395</v>
      </c>
      <c r="N186" s="2">
        <f t="shared" si="8"/>
        <v>-0.24205171682916579</v>
      </c>
    </row>
    <row r="187" spans="1:14" x14ac:dyDescent="0.3">
      <c r="A187" s="2" t="s">
        <v>368</v>
      </c>
      <c r="B187" s="2">
        <v>64327</v>
      </c>
      <c r="C187" s="2" t="s">
        <v>369</v>
      </c>
      <c r="D187" s="2">
        <v>9.2899999999999991</v>
      </c>
      <c r="E187" s="2">
        <v>8.48</v>
      </c>
      <c r="F187" s="2">
        <v>9.2899999999999991</v>
      </c>
      <c r="G187" s="2">
        <v>11.16</v>
      </c>
      <c r="H187" s="2">
        <v>11.56</v>
      </c>
      <c r="I187" s="2">
        <v>10.88</v>
      </c>
      <c r="J187" s="2">
        <v>9.02</v>
      </c>
      <c r="K187" s="2">
        <v>11.2</v>
      </c>
      <c r="L187" s="2">
        <f t="shared" si="6"/>
        <v>2.8591163997168153E-3</v>
      </c>
      <c r="M187" s="2">
        <f t="shared" si="7"/>
        <v>-2.1799999999999997</v>
      </c>
      <c r="N187" s="2">
        <f t="shared" si="8"/>
        <v>-0.2416851441241685</v>
      </c>
    </row>
    <row r="188" spans="1:14" x14ac:dyDescent="0.3">
      <c r="A188" s="2" t="s">
        <v>370</v>
      </c>
      <c r="B188" s="2">
        <v>8877</v>
      </c>
      <c r="C188" s="2" t="s">
        <v>371</v>
      </c>
      <c r="D188" s="2">
        <v>32.07</v>
      </c>
      <c r="E188" s="2">
        <v>40.020000000000003</v>
      </c>
      <c r="F188" s="2">
        <v>36.85</v>
      </c>
      <c r="G188" s="2">
        <v>45.97</v>
      </c>
      <c r="H188" s="2">
        <v>44.57</v>
      </c>
      <c r="I188" s="2">
        <v>44.68</v>
      </c>
      <c r="J188" s="2">
        <v>36.313333333333297</v>
      </c>
      <c r="K188" s="2">
        <v>45.073333333333302</v>
      </c>
      <c r="L188" s="2">
        <f t="shared" si="6"/>
        <v>2.0448315490761874E-2</v>
      </c>
      <c r="M188" s="2">
        <f t="shared" si="7"/>
        <v>-8.7600000000000051</v>
      </c>
      <c r="N188" s="2">
        <f t="shared" si="8"/>
        <v>-0.24123370662750176</v>
      </c>
    </row>
    <row r="189" spans="1:14" x14ac:dyDescent="0.3">
      <c r="A189" s="2" t="s">
        <v>372</v>
      </c>
      <c r="B189" s="2">
        <v>58472</v>
      </c>
      <c r="C189" s="2" t="s">
        <v>373</v>
      </c>
      <c r="D189" s="2">
        <v>45.22</v>
      </c>
      <c r="E189" s="2">
        <v>48.9</v>
      </c>
      <c r="F189" s="2">
        <v>46.72</v>
      </c>
      <c r="G189" s="2">
        <v>60.31</v>
      </c>
      <c r="H189" s="2">
        <v>58.84</v>
      </c>
      <c r="I189" s="2">
        <v>55.6</v>
      </c>
      <c r="J189" s="2">
        <v>46.946666666666701</v>
      </c>
      <c r="K189" s="2">
        <v>58.25</v>
      </c>
      <c r="L189" s="2">
        <f t="shared" si="6"/>
        <v>2.9847067660002551E-3</v>
      </c>
      <c r="M189" s="2">
        <f t="shared" si="7"/>
        <v>-11.303333333333299</v>
      </c>
      <c r="N189" s="2">
        <f t="shared" si="8"/>
        <v>-0.24076966770803659</v>
      </c>
    </row>
    <row r="190" spans="1:14" x14ac:dyDescent="0.3">
      <c r="A190" s="2" t="s">
        <v>374</v>
      </c>
      <c r="B190" s="2">
        <v>2113</v>
      </c>
      <c r="C190" s="2" t="s">
        <v>375</v>
      </c>
      <c r="D190" s="2">
        <v>12.19</v>
      </c>
      <c r="E190" s="2">
        <v>10.75</v>
      </c>
      <c r="F190" s="2">
        <v>12.64</v>
      </c>
      <c r="G190" s="2">
        <v>15.06</v>
      </c>
      <c r="H190" s="2">
        <v>14.59</v>
      </c>
      <c r="I190" s="2">
        <v>14.48</v>
      </c>
      <c r="J190" s="2">
        <v>11.86</v>
      </c>
      <c r="K190" s="2">
        <v>14.71</v>
      </c>
      <c r="L190" s="2">
        <f t="shared" si="6"/>
        <v>8.8204142667022718E-3</v>
      </c>
      <c r="M190" s="2">
        <f t="shared" si="7"/>
        <v>-2.8500000000000014</v>
      </c>
      <c r="N190" s="2">
        <f t="shared" si="8"/>
        <v>-0.24030354131534584</v>
      </c>
    </row>
    <row r="191" spans="1:14" x14ac:dyDescent="0.3">
      <c r="A191" s="2" t="s">
        <v>376</v>
      </c>
      <c r="B191" s="2">
        <v>28962</v>
      </c>
      <c r="C191" s="2" t="s">
        <v>377</v>
      </c>
      <c r="D191" s="2">
        <v>8.52</v>
      </c>
      <c r="E191" s="2">
        <v>8.65</v>
      </c>
      <c r="F191" s="2">
        <v>9.3699999999999992</v>
      </c>
      <c r="G191" s="2">
        <v>10.82</v>
      </c>
      <c r="H191" s="2">
        <v>11.45</v>
      </c>
      <c r="I191" s="2">
        <v>10.63</v>
      </c>
      <c r="J191" s="2">
        <v>8.8466666666666693</v>
      </c>
      <c r="K191" s="2">
        <v>10.966666666666701</v>
      </c>
      <c r="L191" s="2">
        <f t="shared" si="6"/>
        <v>4.2568611193494867E-3</v>
      </c>
      <c r="M191" s="2">
        <f t="shared" si="7"/>
        <v>-2.1200000000000312</v>
      </c>
      <c r="N191" s="2">
        <f t="shared" si="8"/>
        <v>-0.23963828183873745</v>
      </c>
    </row>
    <row r="192" spans="1:14" x14ac:dyDescent="0.3">
      <c r="A192" s="2" t="s">
        <v>378</v>
      </c>
      <c r="B192" s="2">
        <v>8754</v>
      </c>
      <c r="C192" s="2" t="s">
        <v>379</v>
      </c>
      <c r="D192" s="2">
        <v>96.53</v>
      </c>
      <c r="E192" s="2">
        <v>75.53</v>
      </c>
      <c r="F192" s="2">
        <v>96.94</v>
      </c>
      <c r="G192" s="2">
        <v>110.06</v>
      </c>
      <c r="H192" s="2">
        <v>113.01</v>
      </c>
      <c r="I192" s="2">
        <v>110.12</v>
      </c>
      <c r="J192" s="2">
        <v>89.6666666666667</v>
      </c>
      <c r="K192" s="2">
        <v>111.06333333333301</v>
      </c>
      <c r="L192" s="2">
        <f t="shared" si="6"/>
        <v>4.0005190834682916E-2</v>
      </c>
      <c r="M192" s="2">
        <f t="shared" si="7"/>
        <v>-21.396666666666306</v>
      </c>
      <c r="N192" s="2">
        <f t="shared" si="8"/>
        <v>-0.23862453531598102</v>
      </c>
    </row>
    <row r="193" spans="1:14" x14ac:dyDescent="0.3">
      <c r="A193" s="2" t="s">
        <v>380</v>
      </c>
      <c r="B193" s="2">
        <v>116064</v>
      </c>
      <c r="C193" s="2" t="s">
        <v>381</v>
      </c>
      <c r="D193" s="2">
        <v>10.220000000000001</v>
      </c>
      <c r="E193" s="2">
        <v>8.3699999999999992</v>
      </c>
      <c r="F193" s="2">
        <v>10.88</v>
      </c>
      <c r="G193" s="2">
        <v>12.83</v>
      </c>
      <c r="H193" s="2">
        <v>11.59</v>
      </c>
      <c r="I193" s="2">
        <v>12.08</v>
      </c>
      <c r="J193" s="2">
        <v>9.8233333333333306</v>
      </c>
      <c r="K193" s="2">
        <v>12.1666666666667</v>
      </c>
      <c r="L193" s="2">
        <f t="shared" si="6"/>
        <v>4.8209882965107226E-2</v>
      </c>
      <c r="M193" s="2">
        <f t="shared" si="7"/>
        <v>-2.3433333333333692</v>
      </c>
      <c r="N193" s="2">
        <f t="shared" si="8"/>
        <v>-0.23854767560231116</v>
      </c>
    </row>
    <row r="194" spans="1:14" x14ac:dyDescent="0.3">
      <c r="A194" s="2" t="s">
        <v>382</v>
      </c>
      <c r="B194" s="2">
        <v>55170</v>
      </c>
      <c r="C194" s="2" t="s">
        <v>383</v>
      </c>
      <c r="D194" s="2">
        <v>8.18</v>
      </c>
      <c r="E194" s="2">
        <v>8.58</v>
      </c>
      <c r="F194" s="2">
        <v>8.58</v>
      </c>
      <c r="G194" s="2">
        <v>10.81</v>
      </c>
      <c r="H194" s="2">
        <v>10.56</v>
      </c>
      <c r="I194" s="2">
        <v>10.01</v>
      </c>
      <c r="J194" s="2">
        <v>8.4466666666666708</v>
      </c>
      <c r="K194" s="2">
        <v>10.46</v>
      </c>
      <c r="L194" s="2">
        <f t="shared" si="6"/>
        <v>1.7601297041776199E-3</v>
      </c>
      <c r="M194" s="2">
        <f t="shared" si="7"/>
        <v>-2.0133333333333301</v>
      </c>
      <c r="N194" s="2">
        <f t="shared" si="8"/>
        <v>-0.23835832675611632</v>
      </c>
    </row>
    <row r="195" spans="1:14" x14ac:dyDescent="0.3">
      <c r="A195" s="2" t="s">
        <v>384</v>
      </c>
      <c r="B195" s="2">
        <v>23167</v>
      </c>
      <c r="C195" s="2" t="s">
        <v>385</v>
      </c>
      <c r="D195" s="2">
        <v>18.25</v>
      </c>
      <c r="E195" s="2">
        <v>14.89</v>
      </c>
      <c r="F195" s="2">
        <v>18.5</v>
      </c>
      <c r="G195" s="2">
        <v>21.67</v>
      </c>
      <c r="H195" s="2">
        <v>21.77</v>
      </c>
      <c r="I195" s="2">
        <v>20.49</v>
      </c>
      <c r="J195" s="2">
        <v>17.213333333333299</v>
      </c>
      <c r="K195" s="2">
        <v>21.31</v>
      </c>
      <c r="L195" s="2">
        <f t="shared" ref="L195:L258" si="9">_xlfn.T.TEST(D195:F195,G195:I195,2,2)</f>
        <v>2.9408859888502895E-2</v>
      </c>
      <c r="M195" s="2">
        <f t="shared" ref="M195:M258" si="10">J195-K195</f>
        <v>-4.0966666666666995</v>
      </c>
      <c r="N195" s="2">
        <f t="shared" ref="N195:N258" si="11">M195/J195</f>
        <v>-0.23799380325329442</v>
      </c>
    </row>
    <row r="196" spans="1:14" x14ac:dyDescent="0.3">
      <c r="A196" s="2" t="s">
        <v>386</v>
      </c>
      <c r="B196" s="2">
        <v>25937</v>
      </c>
      <c r="C196" s="2" t="s">
        <v>387</v>
      </c>
      <c r="D196" s="2">
        <v>23.69</v>
      </c>
      <c r="E196" s="2">
        <v>21.12</v>
      </c>
      <c r="F196" s="2">
        <v>23.76</v>
      </c>
      <c r="G196" s="2">
        <v>28.97</v>
      </c>
      <c r="H196" s="2">
        <v>27.73</v>
      </c>
      <c r="I196" s="2">
        <v>28.11</v>
      </c>
      <c r="J196" s="2">
        <v>22.856666666666701</v>
      </c>
      <c r="K196" s="2">
        <v>28.27</v>
      </c>
      <c r="L196" s="2">
        <f t="shared" si="9"/>
        <v>4.5598119806592296E-3</v>
      </c>
      <c r="M196" s="2">
        <f t="shared" si="10"/>
        <v>-5.4133333333332985</v>
      </c>
      <c r="N196" s="2">
        <f t="shared" si="11"/>
        <v>-0.23683826746390363</v>
      </c>
    </row>
    <row r="197" spans="1:14" x14ac:dyDescent="0.3">
      <c r="A197" s="2" t="s">
        <v>388</v>
      </c>
      <c r="B197" s="2">
        <v>23670</v>
      </c>
      <c r="C197" s="2" t="s">
        <v>389</v>
      </c>
      <c r="D197" s="2">
        <v>24.92</v>
      </c>
      <c r="E197" s="2">
        <v>20.75</v>
      </c>
      <c r="F197" s="2">
        <v>25.06</v>
      </c>
      <c r="G197" s="2">
        <v>30.81</v>
      </c>
      <c r="H197" s="2">
        <v>28.66</v>
      </c>
      <c r="I197" s="2">
        <v>27.98</v>
      </c>
      <c r="J197" s="2">
        <v>23.5766666666667</v>
      </c>
      <c r="K197" s="2">
        <v>29.15</v>
      </c>
      <c r="L197" s="2">
        <f t="shared" si="9"/>
        <v>2.7907755304569869E-2</v>
      </c>
      <c r="M197" s="2">
        <f t="shared" si="10"/>
        <v>-5.5733333333332986</v>
      </c>
      <c r="N197" s="2">
        <f t="shared" si="11"/>
        <v>-0.2363919129082408</v>
      </c>
    </row>
    <row r="198" spans="1:14" x14ac:dyDescent="0.3">
      <c r="A198" s="2" t="s">
        <v>390</v>
      </c>
      <c r="B198" s="2">
        <v>84910</v>
      </c>
      <c r="C198" s="2" t="s">
        <v>391</v>
      </c>
      <c r="D198" s="2">
        <v>12.71</v>
      </c>
      <c r="E198" s="2">
        <v>11.32</v>
      </c>
      <c r="F198" s="2">
        <v>12.98</v>
      </c>
      <c r="G198" s="2">
        <v>15.77</v>
      </c>
      <c r="H198" s="2">
        <v>15.44</v>
      </c>
      <c r="I198" s="2">
        <v>14.5</v>
      </c>
      <c r="J198" s="2">
        <v>12.3366666666667</v>
      </c>
      <c r="K198" s="2">
        <v>15.2366666666667</v>
      </c>
      <c r="L198" s="2">
        <f t="shared" si="9"/>
        <v>1.0550454512898332E-2</v>
      </c>
      <c r="M198" s="2">
        <f t="shared" si="10"/>
        <v>-2.9000000000000004</v>
      </c>
      <c r="N198" s="2">
        <f t="shared" si="11"/>
        <v>-0.23507160226965626</v>
      </c>
    </row>
    <row r="199" spans="1:14" x14ac:dyDescent="0.3">
      <c r="A199" s="2" t="s">
        <v>392</v>
      </c>
      <c r="B199" s="2">
        <v>90459</v>
      </c>
      <c r="C199" s="2" t="s">
        <v>393</v>
      </c>
      <c r="D199" s="2">
        <v>8.08</v>
      </c>
      <c r="E199" s="2">
        <v>7.02</v>
      </c>
      <c r="F199" s="2">
        <v>8.94</v>
      </c>
      <c r="G199" s="2">
        <v>9.39</v>
      </c>
      <c r="H199" s="2">
        <v>10.47</v>
      </c>
      <c r="I199" s="2">
        <v>9.83</v>
      </c>
      <c r="J199" s="2">
        <v>8.0133333333333301</v>
      </c>
      <c r="K199" s="2">
        <v>9.8966666666666701</v>
      </c>
      <c r="L199" s="2">
        <f t="shared" si="9"/>
        <v>4.1825097316917637E-2</v>
      </c>
      <c r="M199" s="2">
        <f t="shared" si="10"/>
        <v>-1.88333333333334</v>
      </c>
      <c r="N199" s="2">
        <f t="shared" si="11"/>
        <v>-0.23502495840266316</v>
      </c>
    </row>
    <row r="200" spans="1:14" x14ac:dyDescent="0.3">
      <c r="A200" s="2" t="s">
        <v>394</v>
      </c>
      <c r="B200" s="2">
        <v>10808</v>
      </c>
      <c r="C200" s="2" t="s">
        <v>395</v>
      </c>
      <c r="D200" s="2">
        <v>34.42</v>
      </c>
      <c r="E200" s="2">
        <v>30.37</v>
      </c>
      <c r="F200" s="2">
        <v>34.18</v>
      </c>
      <c r="G200" s="2">
        <v>43.58</v>
      </c>
      <c r="H200" s="2">
        <v>38.81</v>
      </c>
      <c r="I200" s="2">
        <v>39.78</v>
      </c>
      <c r="J200" s="2">
        <v>32.99</v>
      </c>
      <c r="K200" s="2">
        <v>40.723333333333301</v>
      </c>
      <c r="L200" s="2">
        <f t="shared" si="9"/>
        <v>1.6864840968690221E-2</v>
      </c>
      <c r="M200" s="2">
        <f t="shared" si="10"/>
        <v>-7.7333333333332988</v>
      </c>
      <c r="N200" s="2">
        <f t="shared" si="11"/>
        <v>-0.23441446903101845</v>
      </c>
    </row>
    <row r="201" spans="1:14" x14ac:dyDescent="0.3">
      <c r="A201" s="2" t="s">
        <v>396</v>
      </c>
      <c r="B201" s="2">
        <v>5054</v>
      </c>
      <c r="C201" s="2" t="s">
        <v>397</v>
      </c>
      <c r="D201" s="2">
        <v>159.27000000000001</v>
      </c>
      <c r="E201" s="2">
        <v>142.51</v>
      </c>
      <c r="F201" s="2">
        <v>158.78</v>
      </c>
      <c r="G201" s="2">
        <v>188.13</v>
      </c>
      <c r="H201" s="2">
        <v>186.46</v>
      </c>
      <c r="I201" s="2">
        <v>193.83</v>
      </c>
      <c r="J201" s="2">
        <v>153.52000000000001</v>
      </c>
      <c r="K201" s="2">
        <v>189.47333333333299</v>
      </c>
      <c r="L201" s="2">
        <f t="shared" si="9"/>
        <v>3.7635790579511456E-3</v>
      </c>
      <c r="M201" s="2">
        <f t="shared" si="10"/>
        <v>-35.953333333332978</v>
      </c>
      <c r="N201" s="2">
        <f t="shared" si="11"/>
        <v>-0.23419315615771871</v>
      </c>
    </row>
    <row r="202" spans="1:14" x14ac:dyDescent="0.3">
      <c r="A202" s="2" t="s">
        <v>398</v>
      </c>
      <c r="B202" s="2">
        <v>9690</v>
      </c>
      <c r="C202" s="2" t="s">
        <v>399</v>
      </c>
      <c r="D202" s="2">
        <v>25.27</v>
      </c>
      <c r="E202" s="2">
        <v>20.420000000000002</v>
      </c>
      <c r="F202" s="2">
        <v>27.02</v>
      </c>
      <c r="G202" s="2">
        <v>30.42</v>
      </c>
      <c r="H202" s="2">
        <v>30.11</v>
      </c>
      <c r="I202" s="2">
        <v>29.17</v>
      </c>
      <c r="J202" s="2">
        <v>24.2366666666667</v>
      </c>
      <c r="K202" s="2">
        <v>29.9</v>
      </c>
      <c r="L202" s="2">
        <f t="shared" si="9"/>
        <v>4.7913286437837405E-2</v>
      </c>
      <c r="M202" s="2">
        <f t="shared" si="10"/>
        <v>-5.6633333333332985</v>
      </c>
      <c r="N202" s="2">
        <f t="shared" si="11"/>
        <v>-0.23366799614908365</v>
      </c>
    </row>
    <row r="203" spans="1:14" x14ac:dyDescent="0.3">
      <c r="A203" s="2" t="s">
        <v>400</v>
      </c>
      <c r="B203" s="2">
        <v>399665</v>
      </c>
      <c r="C203" s="2" t="s">
        <v>401</v>
      </c>
      <c r="D203" s="2">
        <v>176.89</v>
      </c>
      <c r="E203" s="2">
        <v>172.84</v>
      </c>
      <c r="F203" s="2">
        <v>191.37</v>
      </c>
      <c r="G203" s="2">
        <v>237.12</v>
      </c>
      <c r="H203" s="2">
        <v>220.55</v>
      </c>
      <c r="I203" s="2">
        <v>209.36</v>
      </c>
      <c r="J203" s="2">
        <v>180.36666666666699</v>
      </c>
      <c r="K203" s="2">
        <v>222.34333333333299</v>
      </c>
      <c r="L203" s="2">
        <f t="shared" si="9"/>
        <v>1.2953920479293826E-2</v>
      </c>
      <c r="M203" s="2">
        <f t="shared" si="10"/>
        <v>-41.976666666666006</v>
      </c>
      <c r="N203" s="2">
        <f t="shared" si="11"/>
        <v>-0.2327296248382883</v>
      </c>
    </row>
    <row r="204" spans="1:14" x14ac:dyDescent="0.3">
      <c r="A204" s="2" t="s">
        <v>402</v>
      </c>
      <c r="B204" s="2">
        <v>10162</v>
      </c>
      <c r="C204" s="2" t="s">
        <v>403</v>
      </c>
      <c r="D204" s="2">
        <v>20.03</v>
      </c>
      <c r="E204" s="2">
        <v>21.69</v>
      </c>
      <c r="F204" s="2">
        <v>19.95</v>
      </c>
      <c r="G204" s="2">
        <v>25.61</v>
      </c>
      <c r="H204" s="2">
        <v>25.26</v>
      </c>
      <c r="I204" s="2">
        <v>25.15</v>
      </c>
      <c r="J204" s="2">
        <v>20.5566666666667</v>
      </c>
      <c r="K204" s="2">
        <v>25.34</v>
      </c>
      <c r="L204" s="2">
        <f t="shared" si="9"/>
        <v>1.2091403711181406E-3</v>
      </c>
      <c r="M204" s="2">
        <f t="shared" si="10"/>
        <v>-4.7833333333332995</v>
      </c>
      <c r="N204" s="2">
        <f t="shared" si="11"/>
        <v>-0.23269012485811374</v>
      </c>
    </row>
    <row r="205" spans="1:14" x14ac:dyDescent="0.3">
      <c r="A205" s="2" t="s">
        <v>404</v>
      </c>
      <c r="B205" s="2">
        <v>5954</v>
      </c>
      <c r="C205" s="2" t="s">
        <v>405</v>
      </c>
      <c r="D205" s="2">
        <v>93.38</v>
      </c>
      <c r="E205" s="2">
        <v>96.56</v>
      </c>
      <c r="F205" s="2">
        <v>94.2</v>
      </c>
      <c r="G205" s="2">
        <v>116.29</v>
      </c>
      <c r="H205" s="2">
        <v>116.34</v>
      </c>
      <c r="I205" s="2">
        <v>117.48</v>
      </c>
      <c r="J205" s="2">
        <v>94.713333333333296</v>
      </c>
      <c r="K205" s="2">
        <v>116.70333333333301</v>
      </c>
      <c r="L205" s="2">
        <f t="shared" si="9"/>
        <v>2.8392744312195352E-5</v>
      </c>
      <c r="M205" s="2">
        <f t="shared" si="10"/>
        <v>-21.989999999999711</v>
      </c>
      <c r="N205" s="2">
        <f t="shared" si="11"/>
        <v>-0.2321742802843639</v>
      </c>
    </row>
    <row r="206" spans="1:14" x14ac:dyDescent="0.3">
      <c r="A206" s="2" t="s">
        <v>406</v>
      </c>
      <c r="B206" s="2">
        <v>4430</v>
      </c>
      <c r="C206" s="2" t="s">
        <v>407</v>
      </c>
      <c r="D206" s="2">
        <v>27.1</v>
      </c>
      <c r="E206" s="2">
        <v>21.25</v>
      </c>
      <c r="F206" s="2">
        <v>25.95</v>
      </c>
      <c r="G206" s="2">
        <v>30.93</v>
      </c>
      <c r="H206" s="2">
        <v>30.92</v>
      </c>
      <c r="I206" s="2">
        <v>29.69</v>
      </c>
      <c r="J206" s="2">
        <v>24.766666666666701</v>
      </c>
      <c r="K206" s="2">
        <v>30.5133333333333</v>
      </c>
      <c r="L206" s="2">
        <f t="shared" si="9"/>
        <v>3.5193795295726978E-2</v>
      </c>
      <c r="M206" s="2">
        <f t="shared" si="10"/>
        <v>-5.7466666666665986</v>
      </c>
      <c r="N206" s="2">
        <f t="shared" si="11"/>
        <v>-0.23203230148048146</v>
      </c>
    </row>
    <row r="207" spans="1:14" x14ac:dyDescent="0.3">
      <c r="A207" s="2" t="s">
        <v>408</v>
      </c>
      <c r="B207" s="2">
        <v>5062</v>
      </c>
      <c r="C207" s="2" t="s">
        <v>409</v>
      </c>
      <c r="D207" s="2">
        <v>20.149999999999999</v>
      </c>
      <c r="E207" s="2">
        <v>18.78</v>
      </c>
      <c r="F207" s="2">
        <v>21.28</v>
      </c>
      <c r="G207" s="2">
        <v>24.83</v>
      </c>
      <c r="H207" s="2">
        <v>25.51</v>
      </c>
      <c r="I207" s="2">
        <v>23.8</v>
      </c>
      <c r="J207" s="2">
        <v>20.07</v>
      </c>
      <c r="K207" s="2">
        <v>24.713333333333299</v>
      </c>
      <c r="L207" s="2">
        <f t="shared" si="9"/>
        <v>6.115021719853995E-3</v>
      </c>
      <c r="M207" s="2">
        <f t="shared" si="10"/>
        <v>-4.6433333333332989</v>
      </c>
      <c r="N207" s="2">
        <f t="shared" si="11"/>
        <v>-0.23135691745557044</v>
      </c>
    </row>
    <row r="208" spans="1:14" x14ac:dyDescent="0.3">
      <c r="A208" s="2" t="s">
        <v>410</v>
      </c>
      <c r="B208" s="2">
        <v>79710</v>
      </c>
      <c r="C208" s="2" t="s">
        <v>411</v>
      </c>
      <c r="D208" s="2">
        <v>19.45</v>
      </c>
      <c r="E208" s="2">
        <v>17.87</v>
      </c>
      <c r="F208" s="2">
        <v>18.45</v>
      </c>
      <c r="G208" s="2">
        <v>23.61</v>
      </c>
      <c r="H208" s="2">
        <v>22.39</v>
      </c>
      <c r="I208" s="2">
        <v>22.67</v>
      </c>
      <c r="J208" s="2">
        <v>18.59</v>
      </c>
      <c r="K208" s="2">
        <v>22.89</v>
      </c>
      <c r="L208" s="2">
        <f t="shared" si="9"/>
        <v>1.8937389058001121E-3</v>
      </c>
      <c r="M208" s="2">
        <f t="shared" si="10"/>
        <v>-4.3000000000000007</v>
      </c>
      <c r="N208" s="2">
        <f t="shared" si="11"/>
        <v>-0.23130715438407751</v>
      </c>
    </row>
    <row r="209" spans="1:14" x14ac:dyDescent="0.3">
      <c r="A209" s="2" t="s">
        <v>412</v>
      </c>
      <c r="B209" s="2">
        <v>55034</v>
      </c>
      <c r="C209" s="2" t="s">
        <v>413</v>
      </c>
      <c r="D209" s="2">
        <v>9.42</v>
      </c>
      <c r="E209" s="2">
        <v>7.89</v>
      </c>
      <c r="F209" s="2">
        <v>8.61</v>
      </c>
      <c r="G209" s="2">
        <v>11.34</v>
      </c>
      <c r="H209" s="2">
        <v>10.62</v>
      </c>
      <c r="I209" s="2">
        <v>9.9499999999999993</v>
      </c>
      <c r="J209" s="2">
        <v>8.64</v>
      </c>
      <c r="K209" s="2">
        <v>10.6366666666667</v>
      </c>
      <c r="L209" s="2">
        <f t="shared" si="9"/>
        <v>2.8711373096384815E-2</v>
      </c>
      <c r="M209" s="2">
        <f t="shared" si="10"/>
        <v>-1.9966666666666999</v>
      </c>
      <c r="N209" s="2">
        <f t="shared" si="11"/>
        <v>-0.23109567901234951</v>
      </c>
    </row>
    <row r="210" spans="1:14" x14ac:dyDescent="0.3">
      <c r="A210" s="2" t="s">
        <v>414</v>
      </c>
      <c r="B210" s="2">
        <v>9620</v>
      </c>
      <c r="C210" s="2" t="s">
        <v>415</v>
      </c>
      <c r="D210" s="2">
        <v>8.76</v>
      </c>
      <c r="E210" s="2">
        <v>8.23</v>
      </c>
      <c r="F210" s="2">
        <v>9.35</v>
      </c>
      <c r="G210" s="2">
        <v>10.91</v>
      </c>
      <c r="H210" s="2">
        <v>10.82</v>
      </c>
      <c r="I210" s="2">
        <v>10.67</v>
      </c>
      <c r="J210" s="2">
        <v>8.7799999999999994</v>
      </c>
      <c r="K210" s="2">
        <v>10.8</v>
      </c>
      <c r="L210" s="2">
        <f t="shared" si="9"/>
        <v>3.6463322657655987E-3</v>
      </c>
      <c r="M210" s="2">
        <f t="shared" si="10"/>
        <v>-2.0200000000000014</v>
      </c>
      <c r="N210" s="2">
        <f t="shared" si="11"/>
        <v>-0.23006833712984071</v>
      </c>
    </row>
    <row r="211" spans="1:14" x14ac:dyDescent="0.3">
      <c r="A211" s="2" t="s">
        <v>416</v>
      </c>
      <c r="B211" s="2">
        <v>6652</v>
      </c>
      <c r="C211" s="2" t="s">
        <v>417</v>
      </c>
      <c r="D211" s="2">
        <v>13.48</v>
      </c>
      <c r="E211" s="2">
        <v>13.33</v>
      </c>
      <c r="F211" s="2">
        <v>13.06</v>
      </c>
      <c r="G211" s="2">
        <v>16.309999999999999</v>
      </c>
      <c r="H211" s="2">
        <v>17.22</v>
      </c>
      <c r="I211" s="2">
        <v>15.51</v>
      </c>
      <c r="J211" s="2">
        <v>13.29</v>
      </c>
      <c r="K211" s="2">
        <v>16.3466666666667</v>
      </c>
      <c r="L211" s="2">
        <f t="shared" si="9"/>
        <v>3.8709604212637866E-3</v>
      </c>
      <c r="M211" s="2">
        <f t="shared" si="10"/>
        <v>-3.0566666666667004</v>
      </c>
      <c r="N211" s="2">
        <f t="shared" si="11"/>
        <v>-0.2299974918485102</v>
      </c>
    </row>
    <row r="212" spans="1:14" x14ac:dyDescent="0.3">
      <c r="A212" s="2" t="s">
        <v>418</v>
      </c>
      <c r="B212" s="2">
        <v>5352</v>
      </c>
      <c r="C212" s="2" t="s">
        <v>419</v>
      </c>
      <c r="D212" s="2">
        <v>47.37</v>
      </c>
      <c r="E212" s="2">
        <v>40.119999999999997</v>
      </c>
      <c r="F212" s="2">
        <v>44.31</v>
      </c>
      <c r="G212" s="2">
        <v>52.4</v>
      </c>
      <c r="H212" s="2">
        <v>52.94</v>
      </c>
      <c r="I212" s="2">
        <v>56.76</v>
      </c>
      <c r="J212" s="2">
        <v>43.933333333333302</v>
      </c>
      <c r="K212" s="2">
        <v>54.033333333333303</v>
      </c>
      <c r="L212" s="2">
        <f t="shared" si="9"/>
        <v>1.5807134759557796E-2</v>
      </c>
      <c r="M212" s="2">
        <f t="shared" si="10"/>
        <v>-10.100000000000001</v>
      </c>
      <c r="N212" s="2">
        <f t="shared" si="11"/>
        <v>-0.22989377845220049</v>
      </c>
    </row>
    <row r="213" spans="1:14" x14ac:dyDescent="0.3">
      <c r="A213" s="2" t="s">
        <v>420</v>
      </c>
      <c r="B213" s="2">
        <v>3895</v>
      </c>
      <c r="C213" s="2" t="s">
        <v>421</v>
      </c>
      <c r="D213" s="2">
        <v>32.9</v>
      </c>
      <c r="E213" s="2">
        <v>29.08</v>
      </c>
      <c r="F213" s="2">
        <v>35.21</v>
      </c>
      <c r="G213" s="2">
        <v>41.17</v>
      </c>
      <c r="H213" s="2">
        <v>39.17</v>
      </c>
      <c r="I213" s="2">
        <v>39.130000000000003</v>
      </c>
      <c r="J213" s="2">
        <v>32.396666666666697</v>
      </c>
      <c r="K213" s="2">
        <v>39.823333333333302</v>
      </c>
      <c r="L213" s="2">
        <f t="shared" si="9"/>
        <v>1.7717253316227234E-2</v>
      </c>
      <c r="M213" s="2">
        <f t="shared" si="10"/>
        <v>-7.4266666666666055</v>
      </c>
      <c r="N213" s="2">
        <f t="shared" si="11"/>
        <v>-0.22924169153204851</v>
      </c>
    </row>
    <row r="214" spans="1:14" x14ac:dyDescent="0.3">
      <c r="A214" s="2" t="s">
        <v>422</v>
      </c>
      <c r="B214" s="2">
        <v>51575</v>
      </c>
      <c r="C214" s="2" t="s">
        <v>423</v>
      </c>
      <c r="D214" s="2">
        <v>9.01</v>
      </c>
      <c r="E214" s="2">
        <v>8.33</v>
      </c>
      <c r="F214" s="2">
        <v>9.08</v>
      </c>
      <c r="G214" s="2">
        <v>10.86</v>
      </c>
      <c r="H214" s="2">
        <v>11.32</v>
      </c>
      <c r="I214" s="2">
        <v>10.28</v>
      </c>
      <c r="J214" s="2">
        <v>8.8066666666666702</v>
      </c>
      <c r="K214" s="2">
        <v>10.82</v>
      </c>
      <c r="L214" s="2">
        <f t="shared" si="9"/>
        <v>6.3491993556807355E-3</v>
      </c>
      <c r="M214" s="2">
        <f t="shared" si="10"/>
        <v>-2.0133333333333301</v>
      </c>
      <c r="N214" s="2">
        <f t="shared" si="11"/>
        <v>-0.22861468584405706</v>
      </c>
    </row>
    <row r="215" spans="1:14" x14ac:dyDescent="0.3">
      <c r="A215" s="2" t="s">
        <v>424</v>
      </c>
      <c r="B215" s="2">
        <v>3678</v>
      </c>
      <c r="C215" s="2" t="s">
        <v>425</v>
      </c>
      <c r="D215" s="2">
        <v>33.729999999999997</v>
      </c>
      <c r="E215" s="2">
        <v>35.479999999999997</v>
      </c>
      <c r="F215" s="2">
        <v>36.28</v>
      </c>
      <c r="G215" s="2">
        <v>42.61</v>
      </c>
      <c r="H215" s="2">
        <v>42.9</v>
      </c>
      <c r="I215" s="2">
        <v>44.09</v>
      </c>
      <c r="J215" s="2">
        <v>35.163333333333298</v>
      </c>
      <c r="K215" s="2">
        <v>43.2</v>
      </c>
      <c r="L215" s="2">
        <f t="shared" si="9"/>
        <v>7.9290340566820397E-4</v>
      </c>
      <c r="M215" s="2">
        <f t="shared" si="10"/>
        <v>-8.0366666666667044</v>
      </c>
      <c r="N215" s="2">
        <f t="shared" si="11"/>
        <v>-0.22855246942838314</v>
      </c>
    </row>
    <row r="216" spans="1:14" x14ac:dyDescent="0.3">
      <c r="A216" s="2" t="s">
        <v>426</v>
      </c>
      <c r="B216" s="2">
        <v>9695</v>
      </c>
      <c r="C216" s="2" t="s">
        <v>427</v>
      </c>
      <c r="D216" s="2">
        <v>8.07</v>
      </c>
      <c r="E216" s="2">
        <v>7.63</v>
      </c>
      <c r="F216" s="2">
        <v>8.33</v>
      </c>
      <c r="G216" s="2">
        <v>10.56</v>
      </c>
      <c r="H216" s="2">
        <v>9.2799999999999994</v>
      </c>
      <c r="I216" s="2">
        <v>9.68</v>
      </c>
      <c r="J216" s="2">
        <v>8.01</v>
      </c>
      <c r="K216" s="2">
        <v>9.84</v>
      </c>
      <c r="L216" s="2">
        <f t="shared" si="9"/>
        <v>1.3069191672728424E-2</v>
      </c>
      <c r="M216" s="2">
        <f t="shared" si="10"/>
        <v>-1.83</v>
      </c>
      <c r="N216" s="2">
        <f t="shared" si="11"/>
        <v>-0.22846441947565543</v>
      </c>
    </row>
    <row r="217" spans="1:14" x14ac:dyDescent="0.3">
      <c r="A217" s="2" t="s">
        <v>428</v>
      </c>
      <c r="B217" s="2">
        <v>7871</v>
      </c>
      <c r="C217" s="2" t="s">
        <v>429</v>
      </c>
      <c r="D217" s="2">
        <v>11.9</v>
      </c>
      <c r="E217" s="2">
        <v>10.33</v>
      </c>
      <c r="F217" s="2">
        <v>12.12</v>
      </c>
      <c r="G217" s="2">
        <v>15.06</v>
      </c>
      <c r="H217" s="2">
        <v>13.2</v>
      </c>
      <c r="I217" s="2">
        <v>13.91</v>
      </c>
      <c r="J217" s="2">
        <v>11.45</v>
      </c>
      <c r="K217" s="2">
        <v>14.0566666666667</v>
      </c>
      <c r="L217" s="2">
        <f t="shared" si="9"/>
        <v>2.8999676783839568E-2</v>
      </c>
      <c r="M217" s="2">
        <f t="shared" si="10"/>
        <v>-2.6066666666667011</v>
      </c>
      <c r="N217" s="2">
        <f t="shared" si="11"/>
        <v>-0.22765647743813985</v>
      </c>
    </row>
    <row r="218" spans="1:14" x14ac:dyDescent="0.3">
      <c r="A218" s="2" t="s">
        <v>430</v>
      </c>
      <c r="B218" s="2">
        <v>3416</v>
      </c>
      <c r="C218" s="2" t="s">
        <v>431</v>
      </c>
      <c r="D218" s="2">
        <v>9.73</v>
      </c>
      <c r="E218" s="2">
        <v>9.35</v>
      </c>
      <c r="F218" s="2">
        <v>10.039999999999999</v>
      </c>
      <c r="G218" s="2">
        <v>12.6</v>
      </c>
      <c r="H218" s="2">
        <v>11.69</v>
      </c>
      <c r="I218" s="2">
        <v>11.45</v>
      </c>
      <c r="J218" s="2">
        <v>9.7066666666666706</v>
      </c>
      <c r="K218" s="2">
        <v>11.9133333333333</v>
      </c>
      <c r="L218" s="2">
        <f t="shared" si="9"/>
        <v>5.4190738893484429E-3</v>
      </c>
      <c r="M218" s="2">
        <f t="shared" si="10"/>
        <v>-2.2066666666666297</v>
      </c>
      <c r="N218" s="2">
        <f t="shared" si="11"/>
        <v>-0.22733516483516095</v>
      </c>
    </row>
    <row r="219" spans="1:14" x14ac:dyDescent="0.3">
      <c r="A219" s="2" t="s">
        <v>432</v>
      </c>
      <c r="B219" s="2">
        <v>2119</v>
      </c>
      <c r="C219" s="2" t="s">
        <v>433</v>
      </c>
      <c r="D219" s="2">
        <v>16.25</v>
      </c>
      <c r="E219" s="2">
        <v>13.72</v>
      </c>
      <c r="F219" s="2">
        <v>16.38</v>
      </c>
      <c r="G219" s="2">
        <v>18.16</v>
      </c>
      <c r="H219" s="2">
        <v>19.78</v>
      </c>
      <c r="I219" s="2">
        <v>18.850000000000001</v>
      </c>
      <c r="J219" s="2">
        <v>15.45</v>
      </c>
      <c r="K219" s="2">
        <v>18.93</v>
      </c>
      <c r="L219" s="2">
        <f t="shared" si="9"/>
        <v>2.4153731375572106E-2</v>
      </c>
      <c r="M219" s="2">
        <f t="shared" si="10"/>
        <v>-3.4800000000000004</v>
      </c>
      <c r="N219" s="2">
        <f t="shared" si="11"/>
        <v>-0.22524271844660199</v>
      </c>
    </row>
    <row r="220" spans="1:14" x14ac:dyDescent="0.3">
      <c r="A220" s="2" t="s">
        <v>434</v>
      </c>
      <c r="B220" s="2">
        <v>813</v>
      </c>
      <c r="C220" s="2" t="s">
        <v>435</v>
      </c>
      <c r="D220" s="2">
        <v>57.15</v>
      </c>
      <c r="E220" s="2">
        <v>50.92</v>
      </c>
      <c r="F220" s="2">
        <v>56.88</v>
      </c>
      <c r="G220" s="2">
        <v>67.02</v>
      </c>
      <c r="H220" s="2">
        <v>68.02</v>
      </c>
      <c r="I220" s="2">
        <v>66.98</v>
      </c>
      <c r="J220" s="2">
        <v>54.983333333333299</v>
      </c>
      <c r="K220" s="2">
        <v>67.34</v>
      </c>
      <c r="L220" s="2">
        <f t="shared" si="9"/>
        <v>3.8962466261772489E-3</v>
      </c>
      <c r="M220" s="2">
        <f t="shared" si="10"/>
        <v>-12.356666666666705</v>
      </c>
      <c r="N220" s="2">
        <f t="shared" si="11"/>
        <v>-0.2247347681115498</v>
      </c>
    </row>
    <row r="221" spans="1:14" x14ac:dyDescent="0.3">
      <c r="A221" s="2" t="s">
        <v>436</v>
      </c>
      <c r="B221" s="2">
        <v>3098</v>
      </c>
      <c r="C221" s="2" t="s">
        <v>437</v>
      </c>
      <c r="D221" s="2">
        <v>34.6</v>
      </c>
      <c r="E221" s="2">
        <v>34.18</v>
      </c>
      <c r="F221" s="2">
        <v>35.619999999999997</v>
      </c>
      <c r="G221" s="2">
        <v>45.64</v>
      </c>
      <c r="H221" s="2">
        <v>41.33</v>
      </c>
      <c r="I221" s="2">
        <v>40.89</v>
      </c>
      <c r="J221" s="2">
        <v>34.799999999999997</v>
      </c>
      <c r="K221" s="2">
        <v>42.62</v>
      </c>
      <c r="L221" s="2">
        <f t="shared" si="9"/>
        <v>7.669608236395507E-3</v>
      </c>
      <c r="M221" s="2">
        <f t="shared" si="10"/>
        <v>-7.82</v>
      </c>
      <c r="N221" s="2">
        <f t="shared" si="11"/>
        <v>-0.22471264367816093</v>
      </c>
    </row>
    <row r="222" spans="1:14" x14ac:dyDescent="0.3">
      <c r="A222" s="2" t="s">
        <v>438</v>
      </c>
      <c r="B222" s="2">
        <v>3855</v>
      </c>
      <c r="C222" s="2" t="s">
        <v>439</v>
      </c>
      <c r="D222" s="2">
        <v>36.619999999999997</v>
      </c>
      <c r="E222" s="2">
        <v>40.340000000000003</v>
      </c>
      <c r="F222" s="2">
        <v>40.450000000000003</v>
      </c>
      <c r="G222" s="2">
        <v>47.16</v>
      </c>
      <c r="H222" s="2">
        <v>49.67</v>
      </c>
      <c r="I222" s="2">
        <v>46.85</v>
      </c>
      <c r="J222" s="2">
        <v>39.136666666666699</v>
      </c>
      <c r="K222" s="2">
        <v>47.893333333333302</v>
      </c>
      <c r="L222" s="2">
        <f t="shared" si="9"/>
        <v>4.7593529597414787E-3</v>
      </c>
      <c r="M222" s="2">
        <f t="shared" si="10"/>
        <v>-8.7566666666666038</v>
      </c>
      <c r="N222" s="2">
        <f t="shared" si="11"/>
        <v>-0.22374584788348342</v>
      </c>
    </row>
    <row r="223" spans="1:14" x14ac:dyDescent="0.3">
      <c r="A223" s="2" t="s">
        <v>440</v>
      </c>
      <c r="B223" s="2">
        <v>7048</v>
      </c>
      <c r="C223" s="2" t="s">
        <v>441</v>
      </c>
      <c r="D223" s="2">
        <v>41.13</v>
      </c>
      <c r="E223" s="2">
        <v>33.630000000000003</v>
      </c>
      <c r="F223" s="2">
        <v>42.34</v>
      </c>
      <c r="G223" s="2">
        <v>48.22</v>
      </c>
      <c r="H223" s="2">
        <v>48.53</v>
      </c>
      <c r="I223" s="2">
        <v>46.53</v>
      </c>
      <c r="J223" s="2">
        <v>39.033333333333303</v>
      </c>
      <c r="K223" s="2">
        <v>47.76</v>
      </c>
      <c r="L223" s="2">
        <f t="shared" si="9"/>
        <v>3.541703795385074E-2</v>
      </c>
      <c r="M223" s="2">
        <f t="shared" si="10"/>
        <v>-8.726666666666695</v>
      </c>
      <c r="N223" s="2">
        <f t="shared" si="11"/>
        <v>-0.22356959863364737</v>
      </c>
    </row>
    <row r="224" spans="1:14" x14ac:dyDescent="0.3">
      <c r="A224" s="2" t="s">
        <v>442</v>
      </c>
      <c r="B224" s="2">
        <v>56852</v>
      </c>
      <c r="C224" s="2" t="s">
        <v>443</v>
      </c>
      <c r="D224" s="2">
        <v>11.98</v>
      </c>
      <c r="E224" s="2">
        <v>10.1</v>
      </c>
      <c r="F224" s="2">
        <v>11.65</v>
      </c>
      <c r="G224" s="2">
        <v>13.51</v>
      </c>
      <c r="H224" s="2">
        <v>14.43</v>
      </c>
      <c r="I224" s="2">
        <v>13.31</v>
      </c>
      <c r="J224" s="2">
        <v>11.2433333333333</v>
      </c>
      <c r="K224" s="2">
        <v>13.75</v>
      </c>
      <c r="L224" s="2">
        <f t="shared" si="9"/>
        <v>2.0529946010826618E-2</v>
      </c>
      <c r="M224" s="2">
        <f t="shared" si="10"/>
        <v>-2.5066666666666997</v>
      </c>
      <c r="N224" s="2">
        <f t="shared" si="11"/>
        <v>-0.22294693151497544</v>
      </c>
    </row>
    <row r="225" spans="1:14" x14ac:dyDescent="0.3">
      <c r="A225" s="2" t="s">
        <v>444</v>
      </c>
      <c r="B225" s="2">
        <v>23509</v>
      </c>
      <c r="C225" s="2" t="s">
        <v>445</v>
      </c>
      <c r="D225" s="2">
        <v>23.9</v>
      </c>
      <c r="E225" s="2">
        <v>21.31</v>
      </c>
      <c r="F225" s="2">
        <v>24.61</v>
      </c>
      <c r="G225" s="2">
        <v>28.73</v>
      </c>
      <c r="H225" s="2">
        <v>28.57</v>
      </c>
      <c r="I225" s="2">
        <v>28.08</v>
      </c>
      <c r="J225" s="2">
        <v>23.273333333333301</v>
      </c>
      <c r="K225" s="2">
        <v>28.46</v>
      </c>
      <c r="L225" s="2">
        <f t="shared" si="9"/>
        <v>7.0985244283332371E-3</v>
      </c>
      <c r="M225" s="2">
        <f t="shared" si="10"/>
        <v>-5.1866666666666994</v>
      </c>
      <c r="N225" s="2">
        <f t="shared" si="11"/>
        <v>-0.22285877971927986</v>
      </c>
    </row>
    <row r="226" spans="1:14" x14ac:dyDescent="0.3">
      <c r="A226" s="2" t="s">
        <v>446</v>
      </c>
      <c r="B226" s="2">
        <v>4241</v>
      </c>
      <c r="C226" s="2" t="s">
        <v>447</v>
      </c>
      <c r="D226" s="2">
        <v>12.66</v>
      </c>
      <c r="E226" s="2">
        <v>13.83</v>
      </c>
      <c r="F226" s="2">
        <v>12.85</v>
      </c>
      <c r="G226" s="2">
        <v>16.12</v>
      </c>
      <c r="H226" s="2">
        <v>15.7</v>
      </c>
      <c r="I226" s="2">
        <v>16.28</v>
      </c>
      <c r="J226" s="2">
        <v>13.1133333333333</v>
      </c>
      <c r="K226" s="2">
        <v>16.033333333333299</v>
      </c>
      <c r="L226" s="2">
        <f t="shared" si="9"/>
        <v>1.9016110975039731E-3</v>
      </c>
      <c r="M226" s="2">
        <f t="shared" si="10"/>
        <v>-2.92</v>
      </c>
      <c r="N226" s="2">
        <f t="shared" si="11"/>
        <v>-0.22267412302999548</v>
      </c>
    </row>
    <row r="227" spans="1:14" x14ac:dyDescent="0.3">
      <c r="A227" s="2" t="s">
        <v>448</v>
      </c>
      <c r="B227" s="2">
        <v>55568</v>
      </c>
      <c r="C227" s="2" t="s">
        <v>449</v>
      </c>
      <c r="D227" s="2">
        <v>16.46</v>
      </c>
      <c r="E227" s="2">
        <v>14.86</v>
      </c>
      <c r="F227" s="2">
        <v>18.13</v>
      </c>
      <c r="G227" s="2">
        <v>21.5</v>
      </c>
      <c r="H227" s="2">
        <v>19.91</v>
      </c>
      <c r="I227" s="2">
        <v>19.02</v>
      </c>
      <c r="J227" s="2">
        <v>16.483333333333299</v>
      </c>
      <c r="K227" s="2">
        <v>20.143333333333299</v>
      </c>
      <c r="L227" s="2">
        <f t="shared" si="9"/>
        <v>3.7138241806338186E-2</v>
      </c>
      <c r="M227" s="2">
        <f t="shared" si="10"/>
        <v>-3.66</v>
      </c>
      <c r="N227" s="2">
        <f t="shared" si="11"/>
        <v>-0.22204246713852424</v>
      </c>
    </row>
    <row r="228" spans="1:14" x14ac:dyDescent="0.3">
      <c r="A228" s="2" t="s">
        <v>450</v>
      </c>
      <c r="B228" s="2">
        <v>85465</v>
      </c>
      <c r="C228" s="2" t="s">
        <v>451</v>
      </c>
      <c r="D228" s="2">
        <v>10.36</v>
      </c>
      <c r="E228" s="2">
        <v>8.74</v>
      </c>
      <c r="F228" s="2">
        <v>10.52</v>
      </c>
      <c r="G228" s="2">
        <v>12.42</v>
      </c>
      <c r="H228" s="2">
        <v>11.81</v>
      </c>
      <c r="I228" s="2">
        <v>11.95</v>
      </c>
      <c r="J228" s="2">
        <v>9.8733333333333295</v>
      </c>
      <c r="K228" s="2">
        <v>12.06</v>
      </c>
      <c r="L228" s="2">
        <f t="shared" si="9"/>
        <v>2.1612620387845768E-2</v>
      </c>
      <c r="M228" s="2">
        <f t="shared" si="10"/>
        <v>-2.186666666666671</v>
      </c>
      <c r="N228" s="2">
        <f t="shared" si="11"/>
        <v>-0.22147197839297825</v>
      </c>
    </row>
    <row r="229" spans="1:14" x14ac:dyDescent="0.3">
      <c r="A229" s="2" t="s">
        <v>452</v>
      </c>
      <c r="B229" s="2">
        <v>11177</v>
      </c>
      <c r="C229" s="2" t="s">
        <v>453</v>
      </c>
      <c r="D229" s="2">
        <v>14.62</v>
      </c>
      <c r="E229" s="2">
        <v>12.92</v>
      </c>
      <c r="F229" s="2">
        <v>14.68</v>
      </c>
      <c r="G229" s="2">
        <v>17.46</v>
      </c>
      <c r="H229" s="2">
        <v>16.98</v>
      </c>
      <c r="I229" s="2">
        <v>17.13</v>
      </c>
      <c r="J229" s="2">
        <v>14.0733333333333</v>
      </c>
      <c r="K229" s="2">
        <v>17.190000000000001</v>
      </c>
      <c r="L229" s="2">
        <f t="shared" si="9"/>
        <v>6.3139200870554616E-3</v>
      </c>
      <c r="M229" s="2">
        <f t="shared" si="10"/>
        <v>-3.1166666666667009</v>
      </c>
      <c r="N229" s="2">
        <f t="shared" si="11"/>
        <v>-0.22145902415916921</v>
      </c>
    </row>
    <row r="230" spans="1:14" x14ac:dyDescent="0.3">
      <c r="A230" s="2" t="s">
        <v>454</v>
      </c>
      <c r="B230" s="2">
        <v>57187</v>
      </c>
      <c r="C230" s="2" t="s">
        <v>455</v>
      </c>
      <c r="D230" s="2">
        <v>22.47</v>
      </c>
      <c r="E230" s="2">
        <v>18.36</v>
      </c>
      <c r="F230" s="2">
        <v>23.53</v>
      </c>
      <c r="G230" s="2">
        <v>27.02</v>
      </c>
      <c r="H230" s="2">
        <v>26.32</v>
      </c>
      <c r="I230" s="2">
        <v>25.22</v>
      </c>
      <c r="J230" s="2">
        <v>21.453333333333301</v>
      </c>
      <c r="K230" s="2">
        <v>26.186666666666699</v>
      </c>
      <c r="L230" s="2">
        <f t="shared" si="9"/>
        <v>4.6442737733570209E-2</v>
      </c>
      <c r="M230" s="2">
        <f t="shared" si="10"/>
        <v>-4.7333333333333982</v>
      </c>
      <c r="N230" s="2">
        <f t="shared" si="11"/>
        <v>-0.22063393412057514</v>
      </c>
    </row>
    <row r="231" spans="1:14" x14ac:dyDescent="0.3">
      <c r="A231" s="2" t="s">
        <v>456</v>
      </c>
      <c r="B231" s="2">
        <v>29028</v>
      </c>
      <c r="C231" s="2" t="s">
        <v>457</v>
      </c>
      <c r="D231" s="2">
        <v>28.91</v>
      </c>
      <c r="E231" s="2">
        <v>23.71</v>
      </c>
      <c r="F231" s="2">
        <v>30.28</v>
      </c>
      <c r="G231" s="2">
        <v>35.380000000000003</v>
      </c>
      <c r="H231" s="2">
        <v>33.32</v>
      </c>
      <c r="I231" s="2">
        <v>32.46</v>
      </c>
      <c r="J231" s="2">
        <v>27.633333333333301</v>
      </c>
      <c r="K231" s="2">
        <v>33.72</v>
      </c>
      <c r="L231" s="2">
        <f t="shared" si="9"/>
        <v>4.9248526250925954E-2</v>
      </c>
      <c r="M231" s="2">
        <f t="shared" si="10"/>
        <v>-6.086666666666698</v>
      </c>
      <c r="N231" s="2">
        <f t="shared" si="11"/>
        <v>-0.22026537997587595</v>
      </c>
    </row>
    <row r="232" spans="1:14" x14ac:dyDescent="0.3">
      <c r="A232" s="2" t="s">
        <v>458</v>
      </c>
      <c r="B232" s="2">
        <v>2635</v>
      </c>
      <c r="C232" s="2" t="s">
        <v>459</v>
      </c>
      <c r="D232" s="2">
        <v>16.149999999999999</v>
      </c>
      <c r="E232" s="2">
        <v>13.55</v>
      </c>
      <c r="F232" s="2">
        <v>15.51</v>
      </c>
      <c r="G232" s="2">
        <v>18.940000000000001</v>
      </c>
      <c r="H232" s="2">
        <v>19.29</v>
      </c>
      <c r="I232" s="2">
        <v>16.93</v>
      </c>
      <c r="J232" s="2">
        <v>15.07</v>
      </c>
      <c r="K232" s="2">
        <v>18.386666666666699</v>
      </c>
      <c r="L232" s="2">
        <f t="shared" si="9"/>
        <v>3.6589590291263123E-2</v>
      </c>
      <c r="M232" s="2">
        <f t="shared" si="10"/>
        <v>-3.3166666666666984</v>
      </c>
      <c r="N232" s="2">
        <f t="shared" si="11"/>
        <v>-0.22008405220084262</v>
      </c>
    </row>
    <row r="233" spans="1:14" x14ac:dyDescent="0.3">
      <c r="A233" s="2" t="s">
        <v>460</v>
      </c>
      <c r="B233" s="2">
        <v>80727</v>
      </c>
      <c r="C233" s="2" t="s">
        <v>461</v>
      </c>
      <c r="D233" s="2">
        <v>78.459999999999994</v>
      </c>
      <c r="E233" s="2">
        <v>71.86</v>
      </c>
      <c r="F233" s="2">
        <v>85.99</v>
      </c>
      <c r="G233" s="2">
        <v>94.07</v>
      </c>
      <c r="H233" s="2">
        <v>99.22</v>
      </c>
      <c r="I233" s="2">
        <v>94.99</v>
      </c>
      <c r="J233" s="2">
        <v>78.77</v>
      </c>
      <c r="K233" s="2">
        <v>96.093333333333305</v>
      </c>
      <c r="L233" s="2">
        <f t="shared" si="9"/>
        <v>1.6735042595653289E-2</v>
      </c>
      <c r="M233" s="2">
        <f t="shared" si="10"/>
        <v>-17.323333333333309</v>
      </c>
      <c r="N233" s="2">
        <f t="shared" si="11"/>
        <v>-0.21992298252295683</v>
      </c>
    </row>
    <row r="234" spans="1:14" x14ac:dyDescent="0.3">
      <c r="A234" s="2" t="s">
        <v>462</v>
      </c>
      <c r="B234" s="2">
        <v>123920</v>
      </c>
      <c r="C234" s="2" t="s">
        <v>463</v>
      </c>
      <c r="D234" s="2">
        <v>19.12</v>
      </c>
      <c r="E234" s="2">
        <v>20.68</v>
      </c>
      <c r="F234" s="2">
        <v>20.52</v>
      </c>
      <c r="G234" s="2">
        <v>24.87</v>
      </c>
      <c r="H234" s="2">
        <v>24.54</v>
      </c>
      <c r="I234" s="2">
        <v>24.11</v>
      </c>
      <c r="J234" s="2">
        <v>20.106666666666701</v>
      </c>
      <c r="K234" s="2">
        <v>24.5066666666667</v>
      </c>
      <c r="L234" s="2">
        <f t="shared" si="9"/>
        <v>1.2533709839288242E-3</v>
      </c>
      <c r="M234" s="2">
        <f t="shared" si="10"/>
        <v>-4.3999999999999986</v>
      </c>
      <c r="N234" s="2">
        <f t="shared" si="11"/>
        <v>-0.2188328912466839</v>
      </c>
    </row>
    <row r="235" spans="1:14" x14ac:dyDescent="0.3">
      <c r="A235" s="2" t="s">
        <v>464</v>
      </c>
      <c r="B235" s="2">
        <v>57510</v>
      </c>
      <c r="C235" s="2" t="s">
        <v>465</v>
      </c>
      <c r="D235" s="2">
        <v>12.25</v>
      </c>
      <c r="E235" s="2">
        <v>10.71</v>
      </c>
      <c r="F235" s="2">
        <v>12.93</v>
      </c>
      <c r="G235" s="2">
        <v>15.81</v>
      </c>
      <c r="H235" s="2">
        <v>14.07</v>
      </c>
      <c r="I235" s="2">
        <v>13.85</v>
      </c>
      <c r="J235" s="2">
        <v>11.963333333333299</v>
      </c>
      <c r="K235" s="2">
        <v>14.5766666666667</v>
      </c>
      <c r="L235" s="2">
        <f t="shared" si="9"/>
        <v>4.4393355045285826E-2</v>
      </c>
      <c r="M235" s="2">
        <f t="shared" si="10"/>
        <v>-2.6133333333334008</v>
      </c>
      <c r="N235" s="2">
        <f t="shared" si="11"/>
        <v>-0.21844524937309068</v>
      </c>
    </row>
    <row r="236" spans="1:14" x14ac:dyDescent="0.3">
      <c r="A236" s="2" t="s">
        <v>466</v>
      </c>
      <c r="B236" s="2">
        <v>9601</v>
      </c>
      <c r="C236" s="2" t="s">
        <v>467</v>
      </c>
      <c r="D236" s="2">
        <v>97.27</v>
      </c>
      <c r="E236" s="2">
        <v>95.04</v>
      </c>
      <c r="F236" s="2">
        <v>102.45</v>
      </c>
      <c r="G236" s="2">
        <v>122.79</v>
      </c>
      <c r="H236" s="2">
        <v>120.76</v>
      </c>
      <c r="I236" s="2">
        <v>115.21</v>
      </c>
      <c r="J236" s="2">
        <v>98.253333333333302</v>
      </c>
      <c r="K236" s="2">
        <v>119.586666666667</v>
      </c>
      <c r="L236" s="2">
        <f t="shared" si="9"/>
        <v>2.493115836927717E-3</v>
      </c>
      <c r="M236" s="2">
        <f t="shared" si="10"/>
        <v>-21.333333333333698</v>
      </c>
      <c r="N236" s="2">
        <f t="shared" si="11"/>
        <v>-0.21712579725879058</v>
      </c>
    </row>
    <row r="237" spans="1:14" x14ac:dyDescent="0.3">
      <c r="A237" s="2" t="s">
        <v>468</v>
      </c>
      <c r="B237" s="2">
        <v>1809</v>
      </c>
      <c r="C237" s="2" t="s">
        <v>469</v>
      </c>
      <c r="D237" s="2">
        <v>8.5500000000000007</v>
      </c>
      <c r="E237" s="2">
        <v>7.62</v>
      </c>
      <c r="F237" s="2">
        <v>8.86</v>
      </c>
      <c r="G237" s="2">
        <v>10</v>
      </c>
      <c r="H237" s="2">
        <v>10.69</v>
      </c>
      <c r="I237" s="2">
        <v>9.77</v>
      </c>
      <c r="J237" s="2">
        <v>8.3433333333333302</v>
      </c>
      <c r="K237" s="2">
        <v>10.1533333333333</v>
      </c>
      <c r="L237" s="2">
        <f t="shared" si="9"/>
        <v>1.7518774143895556E-2</v>
      </c>
      <c r="M237" s="2">
        <f t="shared" si="10"/>
        <v>-1.8099999999999703</v>
      </c>
      <c r="N237" s="2">
        <f t="shared" si="11"/>
        <v>-0.21693967239312476</v>
      </c>
    </row>
    <row r="238" spans="1:14" x14ac:dyDescent="0.3">
      <c r="A238" s="2" t="s">
        <v>470</v>
      </c>
      <c r="B238" s="2">
        <v>5782</v>
      </c>
      <c r="C238" s="2" t="s">
        <v>471</v>
      </c>
      <c r="D238" s="2">
        <v>31.67</v>
      </c>
      <c r="E238" s="2">
        <v>25.67</v>
      </c>
      <c r="F238" s="2">
        <v>30.69</v>
      </c>
      <c r="G238" s="2">
        <v>35.450000000000003</v>
      </c>
      <c r="H238" s="2">
        <v>36.03</v>
      </c>
      <c r="I238" s="2">
        <v>35.549999999999997</v>
      </c>
      <c r="J238" s="2">
        <v>29.343333333333302</v>
      </c>
      <c r="K238" s="2">
        <v>35.676666666666698</v>
      </c>
      <c r="L238" s="2">
        <f t="shared" si="9"/>
        <v>2.7469582682093572E-2</v>
      </c>
      <c r="M238" s="2">
        <f t="shared" si="10"/>
        <v>-6.3333333333333961</v>
      </c>
      <c r="N238" s="2">
        <f t="shared" si="11"/>
        <v>-0.21583551062138145</v>
      </c>
    </row>
    <row r="239" spans="1:14" x14ac:dyDescent="0.3">
      <c r="A239" s="2" t="s">
        <v>472</v>
      </c>
      <c r="B239" s="2">
        <v>22904</v>
      </c>
      <c r="C239" s="2" t="s">
        <v>473</v>
      </c>
      <c r="D239" s="2">
        <v>24.5</v>
      </c>
      <c r="E239" s="2">
        <v>23.83</v>
      </c>
      <c r="F239" s="2">
        <v>26.5</v>
      </c>
      <c r="G239" s="2">
        <v>31</v>
      </c>
      <c r="H239" s="2">
        <v>30.57</v>
      </c>
      <c r="I239" s="2">
        <v>29.37</v>
      </c>
      <c r="J239" s="2">
        <v>24.9433333333333</v>
      </c>
      <c r="K239" s="2">
        <v>30.313333333333301</v>
      </c>
      <c r="L239" s="2">
        <f t="shared" si="9"/>
        <v>4.6198806228374446E-3</v>
      </c>
      <c r="M239" s="2">
        <f t="shared" si="10"/>
        <v>-5.370000000000001</v>
      </c>
      <c r="N239" s="2">
        <f t="shared" si="11"/>
        <v>-0.21528798610183114</v>
      </c>
    </row>
    <row r="240" spans="1:14" x14ac:dyDescent="0.3">
      <c r="A240" s="2" t="s">
        <v>474</v>
      </c>
      <c r="B240" s="2">
        <v>290</v>
      </c>
      <c r="C240" s="2" t="s">
        <v>475</v>
      </c>
      <c r="D240" s="2">
        <v>13.68</v>
      </c>
      <c r="E240" s="2">
        <v>12.19</v>
      </c>
      <c r="F240" s="2">
        <v>13.81</v>
      </c>
      <c r="G240" s="2">
        <v>17.73</v>
      </c>
      <c r="H240" s="2">
        <v>14.94</v>
      </c>
      <c r="I240" s="2">
        <v>15.44</v>
      </c>
      <c r="J240" s="2">
        <v>13.2266666666667</v>
      </c>
      <c r="K240" s="2">
        <v>16.036666666666701</v>
      </c>
      <c r="L240" s="2">
        <f t="shared" si="9"/>
        <v>4.8853045355334766E-2</v>
      </c>
      <c r="M240" s="2">
        <f t="shared" si="10"/>
        <v>-2.8100000000000005</v>
      </c>
      <c r="N240" s="2">
        <f t="shared" si="11"/>
        <v>-0.21244959677419303</v>
      </c>
    </row>
    <row r="241" spans="1:14" x14ac:dyDescent="0.3">
      <c r="A241" s="2" t="s">
        <v>476</v>
      </c>
      <c r="B241" s="2">
        <v>444</v>
      </c>
      <c r="C241" s="2" t="s">
        <v>477</v>
      </c>
      <c r="D241" s="2">
        <v>597.34</v>
      </c>
      <c r="E241" s="2">
        <v>489.89</v>
      </c>
      <c r="F241" s="2">
        <v>583.16999999999996</v>
      </c>
      <c r="G241" s="2">
        <v>671.05</v>
      </c>
      <c r="H241" s="2">
        <v>686.23</v>
      </c>
      <c r="I241" s="2">
        <v>667.25</v>
      </c>
      <c r="J241" s="2">
        <v>556.79999999999995</v>
      </c>
      <c r="K241" s="2">
        <v>674.84333333333302</v>
      </c>
      <c r="L241" s="2">
        <f t="shared" si="9"/>
        <v>2.6015518982037945E-2</v>
      </c>
      <c r="M241" s="2">
        <f t="shared" si="10"/>
        <v>-118.04333333333307</v>
      </c>
      <c r="N241" s="2">
        <f t="shared" si="11"/>
        <v>-0.21200311302681946</v>
      </c>
    </row>
    <row r="242" spans="1:14" x14ac:dyDescent="0.3">
      <c r="A242" s="2" t="s">
        <v>478</v>
      </c>
      <c r="B242" s="2">
        <v>64782</v>
      </c>
      <c r="C242" s="2" t="s">
        <v>479</v>
      </c>
      <c r="D242" s="2">
        <v>15.51</v>
      </c>
      <c r="E242" s="2">
        <v>17.95</v>
      </c>
      <c r="F242" s="2">
        <v>17.489999999999998</v>
      </c>
      <c r="G242" s="2">
        <v>20.62</v>
      </c>
      <c r="H242" s="2">
        <v>20.43</v>
      </c>
      <c r="I242" s="2">
        <v>20.69</v>
      </c>
      <c r="J242" s="2">
        <v>16.983333333333299</v>
      </c>
      <c r="K242" s="2">
        <v>20.58</v>
      </c>
      <c r="L242" s="2">
        <f t="shared" si="9"/>
        <v>8.7803453161957382E-3</v>
      </c>
      <c r="M242" s="2">
        <f t="shared" si="10"/>
        <v>-3.5966666666666995</v>
      </c>
      <c r="N242" s="2">
        <f t="shared" si="11"/>
        <v>-0.21177625122669522</v>
      </c>
    </row>
    <row r="243" spans="1:14" x14ac:dyDescent="0.3">
      <c r="A243" s="2" t="s">
        <v>480</v>
      </c>
      <c r="B243" s="2">
        <v>374393</v>
      </c>
      <c r="C243" s="2" t="s">
        <v>481</v>
      </c>
      <c r="D243" s="2">
        <v>10.58</v>
      </c>
      <c r="E243" s="2">
        <v>8.91</v>
      </c>
      <c r="F243" s="2">
        <v>10.48</v>
      </c>
      <c r="G243" s="2">
        <v>12.15</v>
      </c>
      <c r="H243" s="2">
        <v>12.15</v>
      </c>
      <c r="I243" s="2">
        <v>12.01</v>
      </c>
      <c r="J243" s="2">
        <v>9.99</v>
      </c>
      <c r="K243" s="2">
        <v>12.1033333333333</v>
      </c>
      <c r="L243" s="2">
        <f t="shared" si="9"/>
        <v>1.763780161867283E-2</v>
      </c>
      <c r="M243" s="2">
        <f t="shared" si="10"/>
        <v>-2.1133333333332995</v>
      </c>
      <c r="N243" s="2">
        <f t="shared" si="11"/>
        <v>-0.2115448782115415</v>
      </c>
    </row>
    <row r="244" spans="1:14" x14ac:dyDescent="0.3">
      <c r="A244" s="2" t="s">
        <v>482</v>
      </c>
      <c r="B244" s="2">
        <v>7077</v>
      </c>
      <c r="C244" s="2" t="s">
        <v>483</v>
      </c>
      <c r="D244" s="2">
        <v>96.11</v>
      </c>
      <c r="E244" s="2">
        <v>82.27</v>
      </c>
      <c r="F244" s="2">
        <v>101.32</v>
      </c>
      <c r="G244" s="2">
        <v>111.38</v>
      </c>
      <c r="H244" s="2">
        <v>115.16</v>
      </c>
      <c r="I244" s="2">
        <v>112.22</v>
      </c>
      <c r="J244" s="2">
        <v>93.233333333333306</v>
      </c>
      <c r="K244" s="2">
        <v>112.92</v>
      </c>
      <c r="L244" s="2">
        <f t="shared" si="9"/>
        <v>2.7401636803911261E-2</v>
      </c>
      <c r="M244" s="2">
        <f t="shared" si="10"/>
        <v>-19.686666666666696</v>
      </c>
      <c r="N244" s="2">
        <f t="shared" si="11"/>
        <v>-0.21115480872363285</v>
      </c>
    </row>
    <row r="245" spans="1:14" x14ac:dyDescent="0.3">
      <c r="A245" s="2" t="s">
        <v>484</v>
      </c>
      <c r="B245" s="2">
        <v>8439</v>
      </c>
      <c r="C245" s="2" t="s">
        <v>485</v>
      </c>
      <c r="D245" s="2">
        <v>23.04</v>
      </c>
      <c r="E245" s="2">
        <v>20.92</v>
      </c>
      <c r="F245" s="2">
        <v>24.83</v>
      </c>
      <c r="G245" s="2">
        <v>29.23</v>
      </c>
      <c r="H245" s="2">
        <v>27.03</v>
      </c>
      <c r="I245" s="2">
        <v>27.05</v>
      </c>
      <c r="J245" s="2">
        <v>22.93</v>
      </c>
      <c r="K245" s="2">
        <v>27.77</v>
      </c>
      <c r="L245" s="2">
        <f t="shared" si="9"/>
        <v>2.2807297571122733E-2</v>
      </c>
      <c r="M245" s="2">
        <f t="shared" si="10"/>
        <v>-4.84</v>
      </c>
      <c r="N245" s="2">
        <f t="shared" si="11"/>
        <v>-0.21107719145224596</v>
      </c>
    </row>
    <row r="246" spans="1:14" x14ac:dyDescent="0.3">
      <c r="A246" s="2" t="s">
        <v>486</v>
      </c>
      <c r="B246" s="2">
        <v>10439</v>
      </c>
      <c r="C246" s="2" t="s">
        <v>487</v>
      </c>
      <c r="D246" s="2">
        <v>16.690000000000001</v>
      </c>
      <c r="E246" s="2">
        <v>17.05</v>
      </c>
      <c r="F246" s="2">
        <v>16.82</v>
      </c>
      <c r="G246" s="2">
        <v>20.95</v>
      </c>
      <c r="H246" s="2">
        <v>20.86</v>
      </c>
      <c r="I246" s="2">
        <v>19.420000000000002</v>
      </c>
      <c r="J246" s="2">
        <v>16.8533333333333</v>
      </c>
      <c r="K246" s="2">
        <v>20.41</v>
      </c>
      <c r="L246" s="2">
        <f t="shared" si="9"/>
        <v>2.1701727610583762E-3</v>
      </c>
      <c r="M246" s="2">
        <f t="shared" si="10"/>
        <v>-3.5566666666667004</v>
      </c>
      <c r="N246" s="2">
        <f t="shared" si="11"/>
        <v>-0.21103639240506572</v>
      </c>
    </row>
    <row r="247" spans="1:14" x14ac:dyDescent="0.3">
      <c r="A247" s="2" t="s">
        <v>488</v>
      </c>
      <c r="B247" s="2">
        <v>8870</v>
      </c>
      <c r="C247" s="2" t="s">
        <v>489</v>
      </c>
      <c r="D247" s="2">
        <v>65.56</v>
      </c>
      <c r="E247" s="2">
        <v>74.540000000000006</v>
      </c>
      <c r="F247" s="2">
        <v>69.040000000000006</v>
      </c>
      <c r="G247" s="2">
        <v>78.05</v>
      </c>
      <c r="H247" s="2">
        <v>84.68</v>
      </c>
      <c r="I247" s="2">
        <v>90.16</v>
      </c>
      <c r="J247" s="2">
        <v>69.713333333333395</v>
      </c>
      <c r="K247" s="2">
        <v>84.296666666666695</v>
      </c>
      <c r="L247" s="2">
        <f t="shared" si="9"/>
        <v>2.8898869919847137E-2</v>
      </c>
      <c r="M247" s="2">
        <f t="shared" si="10"/>
        <v>-14.5833333333333</v>
      </c>
      <c r="N247" s="2">
        <f t="shared" si="11"/>
        <v>-0.20919001625705202</v>
      </c>
    </row>
    <row r="248" spans="1:14" x14ac:dyDescent="0.3">
      <c r="A248" s="2" t="s">
        <v>490</v>
      </c>
      <c r="B248" s="2">
        <v>152002</v>
      </c>
      <c r="C248" s="2" t="s">
        <v>491</v>
      </c>
      <c r="D248" s="2">
        <v>11.78</v>
      </c>
      <c r="E248" s="2">
        <v>11.96</v>
      </c>
      <c r="F248" s="2">
        <v>11.27</v>
      </c>
      <c r="G248" s="2">
        <v>13.95</v>
      </c>
      <c r="H248" s="2">
        <v>13.54</v>
      </c>
      <c r="I248" s="2">
        <v>14.83</v>
      </c>
      <c r="J248" s="2">
        <v>11.67</v>
      </c>
      <c r="K248" s="2">
        <v>14.106666666666699</v>
      </c>
      <c r="L248" s="2">
        <f t="shared" si="9"/>
        <v>4.9056782206132543E-3</v>
      </c>
      <c r="M248" s="2">
        <f t="shared" si="10"/>
        <v>-2.4366666666666994</v>
      </c>
      <c r="N248" s="2">
        <f t="shared" si="11"/>
        <v>-0.20879748643245069</v>
      </c>
    </row>
    <row r="249" spans="1:14" x14ac:dyDescent="0.3">
      <c r="A249" s="2" t="s">
        <v>492</v>
      </c>
      <c r="B249" s="2">
        <v>143</v>
      </c>
      <c r="C249" s="2" t="s">
        <v>493</v>
      </c>
      <c r="D249" s="2">
        <v>19.41</v>
      </c>
      <c r="E249" s="2">
        <v>15.99</v>
      </c>
      <c r="F249" s="2">
        <v>19.88</v>
      </c>
      <c r="G249" s="2">
        <v>22.52</v>
      </c>
      <c r="H249" s="2">
        <v>21.3</v>
      </c>
      <c r="I249" s="2">
        <v>22.96</v>
      </c>
      <c r="J249" s="2">
        <v>18.426666666666701</v>
      </c>
      <c r="K249" s="2">
        <v>22.26</v>
      </c>
      <c r="L249" s="2">
        <f t="shared" si="9"/>
        <v>4.4192085027105678E-2</v>
      </c>
      <c r="M249" s="2">
        <f t="shared" si="10"/>
        <v>-3.8333333333333002</v>
      </c>
      <c r="N249" s="2">
        <f t="shared" si="11"/>
        <v>-0.20803183791606147</v>
      </c>
    </row>
    <row r="250" spans="1:14" x14ac:dyDescent="0.3">
      <c r="A250" s="2" t="s">
        <v>494</v>
      </c>
      <c r="B250" s="2">
        <v>23231</v>
      </c>
      <c r="C250" s="2" t="s">
        <v>495</v>
      </c>
      <c r="D250" s="2">
        <v>26.77</v>
      </c>
      <c r="E250" s="2">
        <v>23.02</v>
      </c>
      <c r="F250" s="2">
        <v>25.19</v>
      </c>
      <c r="G250" s="2">
        <v>30.18</v>
      </c>
      <c r="H250" s="2">
        <v>30.5</v>
      </c>
      <c r="I250" s="2">
        <v>29.89</v>
      </c>
      <c r="J250" s="2">
        <v>24.9933333333333</v>
      </c>
      <c r="K250" s="2">
        <v>30.19</v>
      </c>
      <c r="L250" s="2">
        <f t="shared" si="9"/>
        <v>9.1768858604537942E-3</v>
      </c>
      <c r="M250" s="2">
        <f t="shared" si="10"/>
        <v>-5.196666666666701</v>
      </c>
      <c r="N250" s="2">
        <f t="shared" si="11"/>
        <v>-0.20792211256335189</v>
      </c>
    </row>
    <row r="251" spans="1:14" x14ac:dyDescent="0.3">
      <c r="A251" s="2" t="s">
        <v>496</v>
      </c>
      <c r="B251" s="2">
        <v>10723</v>
      </c>
      <c r="C251" s="2" t="s">
        <v>497</v>
      </c>
      <c r="D251" s="2">
        <v>45.84</v>
      </c>
      <c r="E251" s="2">
        <v>42.4</v>
      </c>
      <c r="F251" s="2">
        <v>46.6</v>
      </c>
      <c r="G251" s="2">
        <v>55.55</v>
      </c>
      <c r="H251" s="2">
        <v>54.02</v>
      </c>
      <c r="I251" s="2">
        <v>53.28</v>
      </c>
      <c r="J251" s="2">
        <v>44.946666666666701</v>
      </c>
      <c r="K251" s="2">
        <v>54.283333333333303</v>
      </c>
      <c r="L251" s="2">
        <f t="shared" si="9"/>
        <v>3.0290698283952401E-3</v>
      </c>
      <c r="M251" s="2">
        <f t="shared" si="10"/>
        <v>-9.3366666666666021</v>
      </c>
      <c r="N251" s="2">
        <f t="shared" si="11"/>
        <v>-0.20772767724710609</v>
      </c>
    </row>
    <row r="252" spans="1:14" x14ac:dyDescent="0.3">
      <c r="A252" s="2" t="s">
        <v>498</v>
      </c>
      <c r="B252" s="2">
        <v>55151</v>
      </c>
      <c r="C252" s="2" t="s">
        <v>499</v>
      </c>
      <c r="D252" s="2">
        <v>25.01</v>
      </c>
      <c r="E252" s="2">
        <v>20.52</v>
      </c>
      <c r="F252" s="2">
        <v>25.72</v>
      </c>
      <c r="G252" s="2">
        <v>28.74</v>
      </c>
      <c r="H252" s="2">
        <v>27.56</v>
      </c>
      <c r="I252" s="2">
        <v>29.68</v>
      </c>
      <c r="J252" s="2">
        <v>23.75</v>
      </c>
      <c r="K252" s="2">
        <v>28.66</v>
      </c>
      <c r="L252" s="2">
        <f t="shared" si="9"/>
        <v>4.7710989310647281E-2</v>
      </c>
      <c r="M252" s="2">
        <f t="shared" si="10"/>
        <v>-4.91</v>
      </c>
      <c r="N252" s="2">
        <f t="shared" si="11"/>
        <v>-0.20673684210526316</v>
      </c>
    </row>
    <row r="253" spans="1:14" x14ac:dyDescent="0.3">
      <c r="A253" s="2" t="s">
        <v>500</v>
      </c>
      <c r="B253" s="2">
        <v>84803</v>
      </c>
      <c r="C253" s="2" t="s">
        <v>501</v>
      </c>
      <c r="D253" s="2">
        <v>22.56</v>
      </c>
      <c r="E253" s="2">
        <v>24.43</v>
      </c>
      <c r="F253" s="2">
        <v>23.98</v>
      </c>
      <c r="G253" s="2">
        <v>28.78</v>
      </c>
      <c r="H253" s="2">
        <v>27.75</v>
      </c>
      <c r="I253" s="2">
        <v>29.1</v>
      </c>
      <c r="J253" s="2">
        <v>23.656666666666698</v>
      </c>
      <c r="K253" s="2">
        <v>28.543333333333301</v>
      </c>
      <c r="L253" s="2">
        <f t="shared" si="9"/>
        <v>2.15924130841698E-3</v>
      </c>
      <c r="M253" s="2">
        <f t="shared" si="10"/>
        <v>-4.8866666666666028</v>
      </c>
      <c r="N253" s="2">
        <f t="shared" si="11"/>
        <v>-0.20656615471325615</v>
      </c>
    </row>
    <row r="254" spans="1:14" x14ac:dyDescent="0.3">
      <c r="A254" s="2" t="s">
        <v>502</v>
      </c>
      <c r="B254" s="2">
        <v>6732</v>
      </c>
      <c r="C254" s="2" t="s">
        <v>503</v>
      </c>
      <c r="D254" s="2">
        <v>22.43</v>
      </c>
      <c r="E254" s="2">
        <v>22.11</v>
      </c>
      <c r="F254" s="2">
        <v>22.86</v>
      </c>
      <c r="G254" s="2">
        <v>27.77</v>
      </c>
      <c r="H254" s="2">
        <v>26.76</v>
      </c>
      <c r="I254" s="2">
        <v>26.79</v>
      </c>
      <c r="J254" s="2">
        <v>22.466666666666701</v>
      </c>
      <c r="K254" s="2">
        <v>27.106666666666701</v>
      </c>
      <c r="L254" s="2">
        <f t="shared" si="9"/>
        <v>3.0522062763527419E-4</v>
      </c>
      <c r="M254" s="2">
        <f t="shared" si="10"/>
        <v>-4.6400000000000006</v>
      </c>
      <c r="N254" s="2">
        <f t="shared" si="11"/>
        <v>-0.20652818991097893</v>
      </c>
    </row>
    <row r="255" spans="1:14" x14ac:dyDescent="0.3">
      <c r="A255" s="2" t="s">
        <v>504</v>
      </c>
      <c r="B255" s="2">
        <v>1889</v>
      </c>
      <c r="C255" s="2" t="s">
        <v>505</v>
      </c>
      <c r="D255" s="2">
        <v>34.97</v>
      </c>
      <c r="E255" s="2">
        <v>31.95</v>
      </c>
      <c r="F255" s="2">
        <v>34.5</v>
      </c>
      <c r="G255" s="2">
        <v>40.92</v>
      </c>
      <c r="H255" s="2">
        <v>40.67</v>
      </c>
      <c r="I255" s="2">
        <v>40.5</v>
      </c>
      <c r="J255" s="2">
        <v>33.8066666666667</v>
      </c>
      <c r="K255" s="2">
        <v>40.696666666666701</v>
      </c>
      <c r="L255" s="2">
        <f t="shared" si="9"/>
        <v>1.8892803044211447E-3</v>
      </c>
      <c r="M255" s="2">
        <f t="shared" si="10"/>
        <v>-6.8900000000000006</v>
      </c>
      <c r="N255" s="2">
        <f t="shared" si="11"/>
        <v>-0.20380595543285329</v>
      </c>
    </row>
    <row r="256" spans="1:14" x14ac:dyDescent="0.3">
      <c r="A256" s="2" t="s">
        <v>506</v>
      </c>
      <c r="B256" s="2">
        <v>3797</v>
      </c>
      <c r="C256" s="2" t="s">
        <v>507</v>
      </c>
      <c r="D256" s="2">
        <v>12.59</v>
      </c>
      <c r="E256" s="2">
        <v>11.85</v>
      </c>
      <c r="F256" s="2">
        <v>13.17</v>
      </c>
      <c r="G256" s="2">
        <v>16.21</v>
      </c>
      <c r="H256" s="2">
        <v>14.51</v>
      </c>
      <c r="I256" s="2">
        <v>14.55</v>
      </c>
      <c r="J256" s="2">
        <v>12.536666666666701</v>
      </c>
      <c r="K256" s="2">
        <v>15.09</v>
      </c>
      <c r="L256" s="2">
        <f t="shared" si="9"/>
        <v>1.9670033845287625E-2</v>
      </c>
      <c r="M256" s="2">
        <f t="shared" si="10"/>
        <v>-2.553333333333299</v>
      </c>
      <c r="N256" s="2">
        <f t="shared" si="11"/>
        <v>-0.20366923690507516</v>
      </c>
    </row>
    <row r="257" spans="1:14" x14ac:dyDescent="0.3">
      <c r="A257" s="2" t="s">
        <v>508</v>
      </c>
      <c r="B257" s="2">
        <v>2017</v>
      </c>
      <c r="C257" s="2" t="s">
        <v>509</v>
      </c>
      <c r="D257" s="2">
        <v>111.28</v>
      </c>
      <c r="E257" s="2">
        <v>106.4</v>
      </c>
      <c r="F257" s="2">
        <v>115.51</v>
      </c>
      <c r="G257" s="2">
        <v>135.30000000000001</v>
      </c>
      <c r="H257" s="2">
        <v>135.16</v>
      </c>
      <c r="I257" s="2">
        <v>130.53</v>
      </c>
      <c r="J257" s="2">
        <v>111.06333333333301</v>
      </c>
      <c r="K257" s="2">
        <v>133.66333333333299</v>
      </c>
      <c r="L257" s="2">
        <f t="shared" si="9"/>
        <v>1.7991674126577888E-3</v>
      </c>
      <c r="M257" s="2">
        <f t="shared" si="10"/>
        <v>-22.59999999999998</v>
      </c>
      <c r="N257" s="2">
        <f t="shared" si="11"/>
        <v>-0.20348749962483911</v>
      </c>
    </row>
    <row r="258" spans="1:14" x14ac:dyDescent="0.3">
      <c r="A258" s="2" t="s">
        <v>510</v>
      </c>
      <c r="B258" s="2">
        <v>151011</v>
      </c>
      <c r="C258" s="2" t="s">
        <v>511</v>
      </c>
      <c r="D258" s="2">
        <v>15.61</v>
      </c>
      <c r="E258" s="2">
        <v>13.88</v>
      </c>
      <c r="F258" s="2">
        <v>16.23</v>
      </c>
      <c r="G258" s="2">
        <v>19.87</v>
      </c>
      <c r="H258" s="2">
        <v>17.46</v>
      </c>
      <c r="I258" s="2">
        <v>17.68</v>
      </c>
      <c r="J258" s="2">
        <v>15.24</v>
      </c>
      <c r="K258" s="2">
        <v>18.336666666666702</v>
      </c>
      <c r="L258" s="2">
        <f t="shared" si="9"/>
        <v>4.1095732844094561E-2</v>
      </c>
      <c r="M258" s="2">
        <f t="shared" si="10"/>
        <v>-3.0966666666667013</v>
      </c>
      <c r="N258" s="2">
        <f t="shared" si="11"/>
        <v>-0.20319335083114837</v>
      </c>
    </row>
    <row r="259" spans="1:14" x14ac:dyDescent="0.3">
      <c r="A259" s="2" t="s">
        <v>512</v>
      </c>
      <c r="B259" s="2">
        <v>90952</v>
      </c>
      <c r="C259" s="2" t="s">
        <v>513</v>
      </c>
      <c r="D259" s="2">
        <v>33.54</v>
      </c>
      <c r="E259" s="2">
        <v>39.01</v>
      </c>
      <c r="F259" s="2">
        <v>33.89</v>
      </c>
      <c r="G259" s="2">
        <v>43</v>
      </c>
      <c r="H259" s="2">
        <v>43.08</v>
      </c>
      <c r="I259" s="2">
        <v>41.98</v>
      </c>
      <c r="J259" s="2">
        <v>35.479999999999997</v>
      </c>
      <c r="K259" s="2">
        <v>42.686666666666703</v>
      </c>
      <c r="L259" s="2">
        <f t="shared" ref="L259:L322" si="12">_xlfn.T.TEST(D259:F259,G259:I259,2,2)</f>
        <v>1.6169852303429787E-2</v>
      </c>
      <c r="M259" s="2">
        <f t="shared" ref="M259:M322" si="13">J259-K259</f>
        <v>-7.2066666666667061</v>
      </c>
      <c r="N259" s="2">
        <f t="shared" ref="N259:N322" si="14">M259/J259</f>
        <v>-0.20311912814731417</v>
      </c>
    </row>
    <row r="260" spans="1:14" x14ac:dyDescent="0.3">
      <c r="A260" s="2" t="s">
        <v>514</v>
      </c>
      <c r="B260" s="2">
        <v>79650</v>
      </c>
      <c r="C260" s="2" t="s">
        <v>515</v>
      </c>
      <c r="D260" s="2">
        <v>23.52</v>
      </c>
      <c r="E260" s="2">
        <v>25.38</v>
      </c>
      <c r="F260" s="2">
        <v>25.92</v>
      </c>
      <c r="G260" s="2">
        <v>29.76</v>
      </c>
      <c r="H260" s="2">
        <v>31.31</v>
      </c>
      <c r="I260" s="2">
        <v>28.89</v>
      </c>
      <c r="J260" s="2">
        <v>24.94</v>
      </c>
      <c r="K260" s="2">
        <v>29.9866666666667</v>
      </c>
      <c r="L260" s="2">
        <f t="shared" si="12"/>
        <v>7.6277530095179066E-3</v>
      </c>
      <c r="M260" s="2">
        <f t="shared" si="13"/>
        <v>-5.0466666666666988</v>
      </c>
      <c r="N260" s="2">
        <f t="shared" si="14"/>
        <v>-0.20235231221598632</v>
      </c>
    </row>
    <row r="261" spans="1:14" x14ac:dyDescent="0.3">
      <c r="A261" s="2" t="s">
        <v>516</v>
      </c>
      <c r="B261" s="2">
        <v>84141</v>
      </c>
      <c r="C261" s="2" t="s">
        <v>517</v>
      </c>
      <c r="D261" s="2">
        <v>12.23</v>
      </c>
      <c r="E261" s="2">
        <v>12.16</v>
      </c>
      <c r="F261" s="2">
        <v>12</v>
      </c>
      <c r="G261" s="2">
        <v>14.23</v>
      </c>
      <c r="H261" s="2">
        <v>14.05</v>
      </c>
      <c r="I261" s="2">
        <v>15.47</v>
      </c>
      <c r="J261" s="2">
        <v>12.13</v>
      </c>
      <c r="K261" s="2">
        <v>14.5833333333333</v>
      </c>
      <c r="L261" s="2">
        <f t="shared" si="12"/>
        <v>5.5673165101106951E-3</v>
      </c>
      <c r="M261" s="2">
        <f t="shared" si="13"/>
        <v>-2.4533333333332994</v>
      </c>
      <c r="N261" s="2">
        <f t="shared" si="14"/>
        <v>-0.20225336630942287</v>
      </c>
    </row>
    <row r="262" spans="1:14" x14ac:dyDescent="0.3">
      <c r="A262" s="2" t="s">
        <v>518</v>
      </c>
      <c r="B262" s="2">
        <v>94081</v>
      </c>
      <c r="C262" s="2" t="s">
        <v>519</v>
      </c>
      <c r="D262" s="2">
        <v>17.89</v>
      </c>
      <c r="E262" s="2">
        <v>17.059999999999999</v>
      </c>
      <c r="F262" s="2">
        <v>19.54</v>
      </c>
      <c r="G262" s="2">
        <v>22.36</v>
      </c>
      <c r="H262" s="2">
        <v>20.98</v>
      </c>
      <c r="I262" s="2">
        <v>22.17</v>
      </c>
      <c r="J262" s="2">
        <v>18.163333333333298</v>
      </c>
      <c r="K262" s="2">
        <v>21.836666666666702</v>
      </c>
      <c r="L262" s="2">
        <f t="shared" si="12"/>
        <v>1.2291253506308795E-2</v>
      </c>
      <c r="M262" s="2">
        <f t="shared" si="13"/>
        <v>-3.6733333333334031</v>
      </c>
      <c r="N262" s="2">
        <f t="shared" si="14"/>
        <v>-0.20223894292531161</v>
      </c>
    </row>
    <row r="263" spans="1:14" x14ac:dyDescent="0.3">
      <c r="A263" s="2" t="s">
        <v>520</v>
      </c>
      <c r="B263" s="2">
        <v>481</v>
      </c>
      <c r="C263" s="2" t="s">
        <v>521</v>
      </c>
      <c r="D263" s="2">
        <v>127.55</v>
      </c>
      <c r="E263" s="2">
        <v>123.67</v>
      </c>
      <c r="F263" s="2">
        <v>124.56</v>
      </c>
      <c r="G263" s="2">
        <v>147.53</v>
      </c>
      <c r="H263" s="2">
        <v>149.87</v>
      </c>
      <c r="I263" s="2">
        <v>154.11000000000001</v>
      </c>
      <c r="J263" s="2">
        <v>125.26</v>
      </c>
      <c r="K263" s="2">
        <v>150.50333333333299</v>
      </c>
      <c r="L263" s="2">
        <f t="shared" si="12"/>
        <v>3.6261490870277143E-4</v>
      </c>
      <c r="M263" s="2">
        <f t="shared" si="13"/>
        <v>-25.243333333332984</v>
      </c>
      <c r="N263" s="2">
        <f t="shared" si="14"/>
        <v>-0.20152748948852772</v>
      </c>
    </row>
    <row r="264" spans="1:14" x14ac:dyDescent="0.3">
      <c r="A264" s="2" t="s">
        <v>522</v>
      </c>
      <c r="B264" s="2">
        <v>25921</v>
      </c>
      <c r="C264" s="2" t="s">
        <v>523</v>
      </c>
      <c r="D264" s="2">
        <v>34.119999999999997</v>
      </c>
      <c r="E264" s="2">
        <v>30.87</v>
      </c>
      <c r="F264" s="2">
        <v>35.69</v>
      </c>
      <c r="G264" s="2">
        <v>41.39</v>
      </c>
      <c r="H264" s="2">
        <v>40.89</v>
      </c>
      <c r="I264" s="2">
        <v>38.659999999999997</v>
      </c>
      <c r="J264" s="2">
        <v>33.56</v>
      </c>
      <c r="K264" s="2">
        <v>40.313333333333297</v>
      </c>
      <c r="L264" s="2">
        <f t="shared" si="12"/>
        <v>1.4903797475518295E-2</v>
      </c>
      <c r="M264" s="2">
        <f t="shared" si="13"/>
        <v>-6.7533333333332948</v>
      </c>
      <c r="N264" s="2">
        <f t="shared" si="14"/>
        <v>-0.20123162495033653</v>
      </c>
    </row>
    <row r="265" spans="1:14" x14ac:dyDescent="0.3">
      <c r="A265" s="2" t="s">
        <v>524</v>
      </c>
      <c r="B265" s="2">
        <v>56886</v>
      </c>
      <c r="C265" s="2" t="s">
        <v>525</v>
      </c>
      <c r="D265" s="2">
        <v>11.86</v>
      </c>
      <c r="E265" s="2">
        <v>10.48</v>
      </c>
      <c r="F265" s="2">
        <v>12.41</v>
      </c>
      <c r="G265" s="2">
        <v>14.4</v>
      </c>
      <c r="H265" s="2">
        <v>13.93</v>
      </c>
      <c r="I265" s="2">
        <v>13.4</v>
      </c>
      <c r="J265" s="2">
        <v>11.5833333333333</v>
      </c>
      <c r="K265" s="2">
        <v>13.91</v>
      </c>
      <c r="L265" s="2">
        <f t="shared" si="12"/>
        <v>2.2346907854855755E-2</v>
      </c>
      <c r="M265" s="2">
        <f t="shared" si="13"/>
        <v>-2.3266666666667</v>
      </c>
      <c r="N265" s="2">
        <f t="shared" si="14"/>
        <v>-0.20086330935252145</v>
      </c>
    </row>
    <row r="266" spans="1:14" x14ac:dyDescent="0.3">
      <c r="A266" s="2" t="s">
        <v>526</v>
      </c>
      <c r="B266" s="2">
        <v>7296</v>
      </c>
      <c r="C266" s="2" t="s">
        <v>527</v>
      </c>
      <c r="D266" s="2">
        <v>802.94</v>
      </c>
      <c r="E266" s="2">
        <v>744.57</v>
      </c>
      <c r="F266" s="2">
        <v>815.07</v>
      </c>
      <c r="G266" s="2">
        <v>972.56</v>
      </c>
      <c r="H266" s="2">
        <v>947.43</v>
      </c>
      <c r="I266" s="2">
        <v>915.93</v>
      </c>
      <c r="J266" s="2">
        <v>787.52666666666698</v>
      </c>
      <c r="K266" s="2">
        <v>945.30666666666696</v>
      </c>
      <c r="L266" s="2">
        <f t="shared" si="12"/>
        <v>4.4155215696473913E-3</v>
      </c>
      <c r="M266" s="2">
        <f t="shared" si="13"/>
        <v>-157.77999999999997</v>
      </c>
      <c r="N266" s="2">
        <f t="shared" si="14"/>
        <v>-0.20034877125853928</v>
      </c>
    </row>
    <row r="267" spans="1:14" x14ac:dyDescent="0.3">
      <c r="A267" s="2" t="s">
        <v>528</v>
      </c>
      <c r="B267" s="2">
        <v>11199</v>
      </c>
      <c r="C267" s="2" t="s">
        <v>529</v>
      </c>
      <c r="D267" s="2">
        <v>112.88</v>
      </c>
      <c r="E267" s="2">
        <v>119.16</v>
      </c>
      <c r="F267" s="2">
        <v>111.73</v>
      </c>
      <c r="G267" s="2">
        <v>138.52000000000001</v>
      </c>
      <c r="H267" s="2">
        <v>138.63999999999999</v>
      </c>
      <c r="I267" s="2">
        <v>135.41999999999999</v>
      </c>
      <c r="J267" s="2">
        <v>114.59</v>
      </c>
      <c r="K267" s="2">
        <v>137.52666666666701</v>
      </c>
      <c r="L267" s="2">
        <f t="shared" si="12"/>
        <v>8.3069868943142638E-4</v>
      </c>
      <c r="M267" s="2">
        <f t="shared" si="13"/>
        <v>-22.936666666667008</v>
      </c>
      <c r="N267" s="2">
        <f t="shared" si="14"/>
        <v>-0.2001628996131164</v>
      </c>
    </row>
    <row r="268" spans="1:14" x14ac:dyDescent="0.3">
      <c r="A268" s="2" t="s">
        <v>530</v>
      </c>
      <c r="B268" s="2">
        <v>6624</v>
      </c>
      <c r="C268" s="2" t="s">
        <v>531</v>
      </c>
      <c r="D268" s="2">
        <v>10.18</v>
      </c>
      <c r="E268" s="2">
        <v>11.12</v>
      </c>
      <c r="F268" s="2">
        <v>10.08</v>
      </c>
      <c r="G268" s="2">
        <v>12.38</v>
      </c>
      <c r="H268" s="2">
        <v>12.32</v>
      </c>
      <c r="I268" s="2">
        <v>12.96</v>
      </c>
      <c r="J268" s="2">
        <v>10.46</v>
      </c>
      <c r="K268" s="2">
        <v>12.553333333333301</v>
      </c>
      <c r="L268" s="2">
        <f t="shared" si="12"/>
        <v>5.7674386414143831E-3</v>
      </c>
      <c r="M268" s="2">
        <f t="shared" si="13"/>
        <v>-2.0933333333333</v>
      </c>
      <c r="N268" s="2">
        <f t="shared" si="14"/>
        <v>-0.2001274697259369</v>
      </c>
    </row>
    <row r="269" spans="1:14" x14ac:dyDescent="0.3">
      <c r="A269" s="2" t="s">
        <v>532</v>
      </c>
      <c r="B269" s="2">
        <v>4708</v>
      </c>
      <c r="C269" s="2" t="s">
        <v>533</v>
      </c>
      <c r="D269" s="2">
        <v>144.93</v>
      </c>
      <c r="E269" s="2">
        <v>172.26</v>
      </c>
      <c r="F269" s="2">
        <v>138.86000000000001</v>
      </c>
      <c r="G269" s="2">
        <v>115.52</v>
      </c>
      <c r="H269" s="2">
        <v>116.88</v>
      </c>
      <c r="I269" s="2">
        <v>123.95</v>
      </c>
      <c r="J269" s="2">
        <v>152.01666666666699</v>
      </c>
      <c r="K269" s="2">
        <v>118.783333333333</v>
      </c>
      <c r="L269" s="2">
        <f t="shared" si="12"/>
        <v>3.5002134894243538E-2</v>
      </c>
      <c r="M269" s="2">
        <f t="shared" si="13"/>
        <v>33.233333333333988</v>
      </c>
      <c r="N269" s="2">
        <f t="shared" si="14"/>
        <v>0.21861637978292237</v>
      </c>
    </row>
    <row r="270" spans="1:14" x14ac:dyDescent="0.3">
      <c r="A270" s="2" t="s">
        <v>534</v>
      </c>
      <c r="B270" s="2">
        <v>2950</v>
      </c>
      <c r="C270" s="2" t="s">
        <v>535</v>
      </c>
      <c r="D270" s="2">
        <v>212</v>
      </c>
      <c r="E270" s="2">
        <v>241.61</v>
      </c>
      <c r="F270" s="2">
        <v>204.24</v>
      </c>
      <c r="G270" s="2">
        <v>162.63999999999999</v>
      </c>
      <c r="H270" s="2">
        <v>173.72</v>
      </c>
      <c r="I270" s="2">
        <v>177.5</v>
      </c>
      <c r="J270" s="2">
        <v>219.28333333333299</v>
      </c>
      <c r="K270" s="2">
        <v>171.286666666667</v>
      </c>
      <c r="L270" s="2">
        <f t="shared" si="12"/>
        <v>1.7172329596719983E-2</v>
      </c>
      <c r="M270" s="2">
        <f t="shared" si="13"/>
        <v>47.996666666665988</v>
      </c>
      <c r="N270" s="2">
        <f t="shared" si="14"/>
        <v>0.2188796838184969</v>
      </c>
    </row>
    <row r="271" spans="1:14" x14ac:dyDescent="0.3">
      <c r="A271" s="2" t="s">
        <v>536</v>
      </c>
      <c r="B271" s="2">
        <v>57799</v>
      </c>
      <c r="C271" s="2" t="s">
        <v>537</v>
      </c>
      <c r="D271" s="2">
        <v>15.98</v>
      </c>
      <c r="E271" s="2">
        <v>16.47</v>
      </c>
      <c r="F271" s="2">
        <v>16.73</v>
      </c>
      <c r="G271" s="2">
        <v>11.48</v>
      </c>
      <c r="H271" s="2">
        <v>12.97</v>
      </c>
      <c r="I271" s="2">
        <v>13.96</v>
      </c>
      <c r="J271" s="2">
        <v>16.393333333333299</v>
      </c>
      <c r="K271" s="2">
        <v>12.803333333333301</v>
      </c>
      <c r="L271" s="2">
        <f t="shared" si="12"/>
        <v>8.8778992040496035E-3</v>
      </c>
      <c r="M271" s="2">
        <f t="shared" si="13"/>
        <v>3.5899999999999981</v>
      </c>
      <c r="N271" s="2">
        <f t="shared" si="14"/>
        <v>0.21899145994306662</v>
      </c>
    </row>
    <row r="272" spans="1:14" x14ac:dyDescent="0.3">
      <c r="A272" s="2" t="s">
        <v>538</v>
      </c>
      <c r="B272" s="2">
        <v>1351</v>
      </c>
      <c r="C272" s="2" t="s">
        <v>539</v>
      </c>
      <c r="D272" s="2">
        <v>501.11</v>
      </c>
      <c r="E272" s="2">
        <v>572.23</v>
      </c>
      <c r="F272" s="2">
        <v>493.29</v>
      </c>
      <c r="G272" s="2">
        <v>391.38</v>
      </c>
      <c r="H272" s="2">
        <v>408.98</v>
      </c>
      <c r="I272" s="2">
        <v>422.93</v>
      </c>
      <c r="J272" s="2">
        <v>522.21</v>
      </c>
      <c r="K272" s="2">
        <v>407.76333333333298</v>
      </c>
      <c r="L272" s="2">
        <f t="shared" si="12"/>
        <v>1.2813954894797589E-2</v>
      </c>
      <c r="M272" s="2">
        <f t="shared" si="13"/>
        <v>114.44666666666706</v>
      </c>
      <c r="N272" s="2">
        <f t="shared" si="14"/>
        <v>0.21915832072665603</v>
      </c>
    </row>
    <row r="273" spans="1:14" x14ac:dyDescent="0.3">
      <c r="A273" s="2" t="s">
        <v>540</v>
      </c>
      <c r="B273" s="2">
        <v>130557</v>
      </c>
      <c r="C273" s="2" t="s">
        <v>541</v>
      </c>
      <c r="D273" s="2">
        <v>14.78</v>
      </c>
      <c r="E273" s="2">
        <v>15.32</v>
      </c>
      <c r="F273" s="2">
        <v>14.78</v>
      </c>
      <c r="G273" s="2">
        <v>12.02</v>
      </c>
      <c r="H273" s="2">
        <v>11.73</v>
      </c>
      <c r="I273" s="2">
        <v>11.29</v>
      </c>
      <c r="J273" s="2">
        <v>14.96</v>
      </c>
      <c r="K273" s="2">
        <v>11.68</v>
      </c>
      <c r="L273" s="2">
        <f t="shared" si="12"/>
        <v>2.9645250930909512E-4</v>
      </c>
      <c r="M273" s="2">
        <f t="shared" si="13"/>
        <v>3.2800000000000011</v>
      </c>
      <c r="N273" s="2">
        <f t="shared" si="14"/>
        <v>0.21925133689839579</v>
      </c>
    </row>
    <row r="274" spans="1:14" x14ac:dyDescent="0.3">
      <c r="A274" s="2" t="s">
        <v>542</v>
      </c>
      <c r="B274" s="2">
        <v>90507</v>
      </c>
      <c r="C274" s="2" t="s">
        <v>543</v>
      </c>
      <c r="D274" s="2">
        <v>10.29</v>
      </c>
      <c r="E274" s="2">
        <v>11.53</v>
      </c>
      <c r="F274" s="2">
        <v>11.12</v>
      </c>
      <c r="G274" s="2">
        <v>8.3000000000000007</v>
      </c>
      <c r="H274" s="2">
        <v>8.43</v>
      </c>
      <c r="I274" s="2">
        <v>8.98</v>
      </c>
      <c r="J274" s="2">
        <v>10.98</v>
      </c>
      <c r="K274" s="2">
        <v>8.57</v>
      </c>
      <c r="L274" s="2">
        <f t="shared" si="12"/>
        <v>4.5728822403720681E-3</v>
      </c>
      <c r="M274" s="2">
        <f t="shared" si="13"/>
        <v>2.41</v>
      </c>
      <c r="N274" s="2">
        <f t="shared" si="14"/>
        <v>0.21948998178506376</v>
      </c>
    </row>
    <row r="275" spans="1:14" x14ac:dyDescent="0.3">
      <c r="A275" s="2" t="s">
        <v>544</v>
      </c>
      <c r="B275" s="2">
        <v>93974</v>
      </c>
      <c r="C275" s="2" t="s">
        <v>545</v>
      </c>
      <c r="D275" s="2">
        <v>96.57</v>
      </c>
      <c r="E275" s="2">
        <v>104.27</v>
      </c>
      <c r="F275" s="2">
        <v>82.48</v>
      </c>
      <c r="G275" s="2">
        <v>71.23</v>
      </c>
      <c r="H275" s="2">
        <v>75.16</v>
      </c>
      <c r="I275" s="2">
        <v>74.709999999999994</v>
      </c>
      <c r="J275" s="2">
        <v>94.44</v>
      </c>
      <c r="K275" s="2">
        <v>73.7</v>
      </c>
      <c r="L275" s="2">
        <f t="shared" si="12"/>
        <v>3.3183857132119847E-2</v>
      </c>
      <c r="M275" s="2">
        <f t="shared" si="13"/>
        <v>20.739999999999995</v>
      </c>
      <c r="N275" s="2">
        <f t="shared" si="14"/>
        <v>0.21961033460398133</v>
      </c>
    </row>
    <row r="276" spans="1:14" x14ac:dyDescent="0.3">
      <c r="A276" s="2" t="s">
        <v>546</v>
      </c>
      <c r="B276" s="2">
        <v>5366</v>
      </c>
      <c r="C276" s="2" t="s">
        <v>547</v>
      </c>
      <c r="D276" s="2">
        <v>26.35</v>
      </c>
      <c r="E276" s="2">
        <v>26.75</v>
      </c>
      <c r="F276" s="2">
        <v>28.22</v>
      </c>
      <c r="G276" s="2">
        <v>22.76</v>
      </c>
      <c r="H276" s="2">
        <v>20.07</v>
      </c>
      <c r="I276" s="2">
        <v>20.63</v>
      </c>
      <c r="J276" s="2">
        <v>27.106666666666701</v>
      </c>
      <c r="K276" s="2">
        <v>21.1533333333333</v>
      </c>
      <c r="L276" s="2">
        <f t="shared" si="12"/>
        <v>3.9564225327962266E-3</v>
      </c>
      <c r="M276" s="2">
        <f t="shared" si="13"/>
        <v>5.9533333333334006</v>
      </c>
      <c r="N276" s="2">
        <f t="shared" si="14"/>
        <v>0.21962616822430128</v>
      </c>
    </row>
    <row r="277" spans="1:14" x14ac:dyDescent="0.3">
      <c r="A277" s="2" t="s">
        <v>548</v>
      </c>
      <c r="B277" s="2">
        <v>56655</v>
      </c>
      <c r="C277" s="2" t="s">
        <v>549</v>
      </c>
      <c r="D277" s="2">
        <v>35.79</v>
      </c>
      <c r="E277" s="2">
        <v>40.51</v>
      </c>
      <c r="F277" s="2">
        <v>34.369999999999997</v>
      </c>
      <c r="G277" s="2">
        <v>26.84</v>
      </c>
      <c r="H277" s="2">
        <v>27.18</v>
      </c>
      <c r="I277" s="2">
        <v>32.32</v>
      </c>
      <c r="J277" s="2">
        <v>36.89</v>
      </c>
      <c r="K277" s="2">
        <v>28.78</v>
      </c>
      <c r="L277" s="2">
        <f t="shared" si="12"/>
        <v>3.4183835791057701E-2</v>
      </c>
      <c r="M277" s="2">
        <f t="shared" si="13"/>
        <v>8.11</v>
      </c>
      <c r="N277" s="2">
        <f t="shared" si="14"/>
        <v>0.21984277582000541</v>
      </c>
    </row>
    <row r="278" spans="1:14" x14ac:dyDescent="0.3">
      <c r="A278" s="2" t="s">
        <v>550</v>
      </c>
      <c r="B278" s="2">
        <v>84513</v>
      </c>
      <c r="C278" s="2" t="s">
        <v>551</v>
      </c>
      <c r="D278" s="2">
        <v>26.51</v>
      </c>
      <c r="E278" s="2">
        <v>26.08</v>
      </c>
      <c r="F278" s="2">
        <v>24.54</v>
      </c>
      <c r="G278" s="2">
        <v>19.82</v>
      </c>
      <c r="H278" s="2">
        <v>18.73</v>
      </c>
      <c r="I278" s="2">
        <v>21.59</v>
      </c>
      <c r="J278" s="2">
        <v>25.71</v>
      </c>
      <c r="K278" s="2">
        <v>20.046666666666699</v>
      </c>
      <c r="L278" s="2">
        <f t="shared" si="12"/>
        <v>5.2542991946822543E-3</v>
      </c>
      <c r="M278" s="2">
        <f t="shared" si="13"/>
        <v>5.663333333333302</v>
      </c>
      <c r="N278" s="2">
        <f t="shared" si="14"/>
        <v>0.22027745364968113</v>
      </c>
    </row>
    <row r="279" spans="1:14" x14ac:dyDescent="0.3">
      <c r="A279" s="2" t="s">
        <v>552</v>
      </c>
      <c r="B279" s="2">
        <v>29785</v>
      </c>
      <c r="C279" s="2" t="s">
        <v>553</v>
      </c>
      <c r="D279" s="2">
        <v>63.83</v>
      </c>
      <c r="E279" s="2">
        <v>64.55</v>
      </c>
      <c r="F279" s="2">
        <v>65.989999999999995</v>
      </c>
      <c r="G279" s="2">
        <v>51.73</v>
      </c>
      <c r="H279" s="2">
        <v>50.85</v>
      </c>
      <c r="I279" s="2">
        <v>48.91</v>
      </c>
      <c r="J279" s="2">
        <v>64.790000000000006</v>
      </c>
      <c r="K279" s="2">
        <v>50.496666666666698</v>
      </c>
      <c r="L279" s="2">
        <f t="shared" si="12"/>
        <v>1.6700448452169859E-4</v>
      </c>
      <c r="M279" s="2">
        <f t="shared" si="13"/>
        <v>14.293333333333308</v>
      </c>
      <c r="N279" s="2">
        <f t="shared" si="14"/>
        <v>0.22061017646756145</v>
      </c>
    </row>
    <row r="280" spans="1:14" x14ac:dyDescent="0.3">
      <c r="A280" s="2" t="s">
        <v>554</v>
      </c>
      <c r="B280" s="2">
        <v>51027</v>
      </c>
      <c r="C280" s="2" t="s">
        <v>555</v>
      </c>
      <c r="D280" s="2">
        <v>22.96</v>
      </c>
      <c r="E280" s="2">
        <v>25.42</v>
      </c>
      <c r="F280" s="2">
        <v>20.85</v>
      </c>
      <c r="G280" s="2">
        <v>18.850000000000001</v>
      </c>
      <c r="H280" s="2">
        <v>17.16</v>
      </c>
      <c r="I280" s="2">
        <v>17.93</v>
      </c>
      <c r="J280" s="2">
        <v>23.0766666666667</v>
      </c>
      <c r="K280" s="2">
        <v>17.98</v>
      </c>
      <c r="L280" s="2">
        <f t="shared" si="12"/>
        <v>2.2360977497199754E-2</v>
      </c>
      <c r="M280" s="2">
        <f t="shared" si="13"/>
        <v>5.0966666666666995</v>
      </c>
      <c r="N280" s="2">
        <f t="shared" si="14"/>
        <v>0.22085800953344037</v>
      </c>
    </row>
    <row r="281" spans="1:14" x14ac:dyDescent="0.3">
      <c r="A281" s="2" t="s">
        <v>556</v>
      </c>
      <c r="B281" s="2">
        <v>441282</v>
      </c>
      <c r="C281" s="2" t="s">
        <v>557</v>
      </c>
      <c r="D281" s="2">
        <v>115.7</v>
      </c>
      <c r="E281" s="2">
        <v>121.73</v>
      </c>
      <c r="F281" s="2">
        <v>113.04</v>
      </c>
      <c r="G281" s="2">
        <v>89.21</v>
      </c>
      <c r="H281" s="2">
        <v>90.8</v>
      </c>
      <c r="I281" s="2">
        <v>93.02</v>
      </c>
      <c r="J281" s="2">
        <v>116.823333333333</v>
      </c>
      <c r="K281" s="2">
        <v>91.01</v>
      </c>
      <c r="L281" s="2">
        <f t="shared" si="12"/>
        <v>7.6724064080958073E-4</v>
      </c>
      <c r="M281" s="2">
        <f t="shared" si="13"/>
        <v>25.813333333332992</v>
      </c>
      <c r="N281" s="2">
        <f t="shared" si="14"/>
        <v>0.22096042457271434</v>
      </c>
    </row>
    <row r="282" spans="1:14" x14ac:dyDescent="0.3">
      <c r="A282" s="2" t="s">
        <v>558</v>
      </c>
      <c r="B282" s="2">
        <v>10966</v>
      </c>
      <c r="C282" s="2" t="s">
        <v>559</v>
      </c>
      <c r="D282" s="2">
        <v>16.43</v>
      </c>
      <c r="E282" s="2">
        <v>18.13</v>
      </c>
      <c r="F282" s="2">
        <v>17</v>
      </c>
      <c r="G282" s="2">
        <v>12.29</v>
      </c>
      <c r="H282" s="2">
        <v>14.76</v>
      </c>
      <c r="I282" s="2">
        <v>13.09</v>
      </c>
      <c r="J282" s="2">
        <v>17.186666666666699</v>
      </c>
      <c r="K282" s="2">
        <v>13.38</v>
      </c>
      <c r="L282" s="2">
        <f t="shared" si="12"/>
        <v>1.2516071823547754E-2</v>
      </c>
      <c r="M282" s="2">
        <f t="shared" si="13"/>
        <v>3.8066666666666986</v>
      </c>
      <c r="N282" s="2">
        <f t="shared" si="14"/>
        <v>0.2214895267649355</v>
      </c>
    </row>
    <row r="283" spans="1:14" x14ac:dyDescent="0.3">
      <c r="A283" s="2" t="s">
        <v>560</v>
      </c>
      <c r="B283" s="2">
        <v>8721</v>
      </c>
      <c r="C283" s="2" t="s">
        <v>561</v>
      </c>
      <c r="D283" s="2">
        <v>383.19</v>
      </c>
      <c r="E283" s="2">
        <v>450.75</v>
      </c>
      <c r="F283" s="2">
        <v>386.82</v>
      </c>
      <c r="G283" s="2">
        <v>312.70999999999998</v>
      </c>
      <c r="H283" s="2">
        <v>311.06</v>
      </c>
      <c r="I283" s="2">
        <v>326.29000000000002</v>
      </c>
      <c r="J283" s="2">
        <v>406.92</v>
      </c>
      <c r="K283" s="2">
        <v>316.68666666666701</v>
      </c>
      <c r="L283" s="2">
        <f t="shared" si="12"/>
        <v>1.5907498215486256E-2</v>
      </c>
      <c r="M283" s="2">
        <f t="shared" si="13"/>
        <v>90.233333333333007</v>
      </c>
      <c r="N283" s="2">
        <f t="shared" si="14"/>
        <v>0.22174710835872655</v>
      </c>
    </row>
    <row r="284" spans="1:14" x14ac:dyDescent="0.3">
      <c r="A284" s="2" t="s">
        <v>562</v>
      </c>
      <c r="B284" s="2">
        <v>6141</v>
      </c>
      <c r="C284" s="2" t="s">
        <v>563</v>
      </c>
      <c r="D284" s="2">
        <v>1495.99</v>
      </c>
      <c r="E284" s="2">
        <v>1786.06</v>
      </c>
      <c r="F284" s="2">
        <v>1438.89</v>
      </c>
      <c r="G284" s="2">
        <v>1169.57</v>
      </c>
      <c r="H284" s="2">
        <v>1207.2</v>
      </c>
      <c r="I284" s="2">
        <v>1296.02</v>
      </c>
      <c r="J284" s="2">
        <v>1573.6466666666699</v>
      </c>
      <c r="K284" s="2">
        <v>1224.2633333333299</v>
      </c>
      <c r="L284" s="2">
        <f t="shared" si="12"/>
        <v>3.7314886353363302E-2</v>
      </c>
      <c r="M284" s="2">
        <f t="shared" si="13"/>
        <v>349.38333333334003</v>
      </c>
      <c r="N284" s="2">
        <f t="shared" si="14"/>
        <v>0.22202146182752119</v>
      </c>
    </row>
    <row r="285" spans="1:14" x14ac:dyDescent="0.3">
      <c r="A285" s="2" t="s">
        <v>564</v>
      </c>
      <c r="B285" s="2">
        <v>6227</v>
      </c>
      <c r="C285" s="2" t="s">
        <v>565</v>
      </c>
      <c r="D285" s="2">
        <v>782.76</v>
      </c>
      <c r="E285" s="2">
        <v>932.94</v>
      </c>
      <c r="F285" s="2">
        <v>721.69</v>
      </c>
      <c r="G285" s="2">
        <v>628.32000000000005</v>
      </c>
      <c r="H285" s="2">
        <v>631.94000000000005</v>
      </c>
      <c r="I285" s="2">
        <v>635.30999999999995</v>
      </c>
      <c r="J285" s="2">
        <v>812.46333333333303</v>
      </c>
      <c r="K285" s="2">
        <v>631.85666666666702</v>
      </c>
      <c r="L285" s="2">
        <f t="shared" si="12"/>
        <v>4.5193896971084571E-2</v>
      </c>
      <c r="M285" s="2">
        <f t="shared" si="13"/>
        <v>180.606666666666</v>
      </c>
      <c r="N285" s="2">
        <f t="shared" si="14"/>
        <v>0.22229515998670635</v>
      </c>
    </row>
    <row r="286" spans="1:14" x14ac:dyDescent="0.3">
      <c r="A286" s="2" t="s">
        <v>566</v>
      </c>
      <c r="B286" s="2">
        <v>10903</v>
      </c>
      <c r="C286" s="2" t="s">
        <v>567</v>
      </c>
      <c r="D286" s="2">
        <v>36.17</v>
      </c>
      <c r="E286" s="2">
        <v>36.549999999999997</v>
      </c>
      <c r="F286" s="2">
        <v>36.47</v>
      </c>
      <c r="G286" s="2">
        <v>30.28</v>
      </c>
      <c r="H286" s="2">
        <v>27.01</v>
      </c>
      <c r="I286" s="2">
        <v>27.61</v>
      </c>
      <c r="J286" s="2">
        <v>36.396666666666697</v>
      </c>
      <c r="K286" s="2">
        <v>28.3</v>
      </c>
      <c r="L286" s="2">
        <f t="shared" si="12"/>
        <v>1.3218455217594636E-3</v>
      </c>
      <c r="M286" s="2">
        <f t="shared" si="13"/>
        <v>8.096666666666696</v>
      </c>
      <c r="N286" s="2">
        <f t="shared" si="14"/>
        <v>0.22245626888909303</v>
      </c>
    </row>
    <row r="287" spans="1:14" x14ac:dyDescent="0.3">
      <c r="A287" s="2" t="s">
        <v>568</v>
      </c>
      <c r="B287" s="2">
        <v>255783</v>
      </c>
      <c r="C287" s="2" t="s">
        <v>569</v>
      </c>
      <c r="D287" s="2">
        <v>25.35</v>
      </c>
      <c r="E287" s="2">
        <v>31.95</v>
      </c>
      <c r="F287" s="2">
        <v>26.45</v>
      </c>
      <c r="G287" s="2">
        <v>20.67</v>
      </c>
      <c r="H287" s="2">
        <v>22.17</v>
      </c>
      <c r="I287" s="2">
        <v>22.26</v>
      </c>
      <c r="J287" s="2">
        <v>27.9166666666667</v>
      </c>
      <c r="K287" s="2">
        <v>21.7</v>
      </c>
      <c r="L287" s="2">
        <f t="shared" si="12"/>
        <v>4.186924812260498E-2</v>
      </c>
      <c r="M287" s="2">
        <f t="shared" si="13"/>
        <v>6.2166666666667005</v>
      </c>
      <c r="N287" s="2">
        <f t="shared" si="14"/>
        <v>0.22268656716418006</v>
      </c>
    </row>
    <row r="288" spans="1:14" x14ac:dyDescent="0.3">
      <c r="A288" s="2" t="s">
        <v>570</v>
      </c>
      <c r="B288" s="2">
        <v>7755</v>
      </c>
      <c r="C288" s="2" t="s">
        <v>571</v>
      </c>
      <c r="D288" s="2">
        <v>10.32</v>
      </c>
      <c r="E288" s="2">
        <v>10.95</v>
      </c>
      <c r="F288" s="2">
        <v>10.02</v>
      </c>
      <c r="G288" s="2">
        <v>7.82</v>
      </c>
      <c r="H288" s="2">
        <v>8.69</v>
      </c>
      <c r="I288" s="2">
        <v>7.8</v>
      </c>
      <c r="J288" s="2">
        <v>10.43</v>
      </c>
      <c r="K288" s="2">
        <v>8.1033333333333299</v>
      </c>
      <c r="L288" s="2">
        <f t="shared" si="12"/>
        <v>4.4074515863742319E-3</v>
      </c>
      <c r="M288" s="2">
        <f t="shared" si="13"/>
        <v>2.3266666666666698</v>
      </c>
      <c r="N288" s="2">
        <f t="shared" si="14"/>
        <v>0.22307446468520326</v>
      </c>
    </row>
    <row r="289" spans="1:14" x14ac:dyDescent="0.3">
      <c r="A289" s="2" t="s">
        <v>572</v>
      </c>
      <c r="B289" s="2">
        <v>55902</v>
      </c>
      <c r="C289" s="2" t="s">
        <v>573</v>
      </c>
      <c r="D289" s="2">
        <v>12.81</v>
      </c>
      <c r="E289" s="2">
        <v>13.44</v>
      </c>
      <c r="F289" s="2">
        <v>10.89</v>
      </c>
      <c r="G289" s="2">
        <v>9.86</v>
      </c>
      <c r="H289" s="2">
        <v>9.6</v>
      </c>
      <c r="I289" s="2">
        <v>9.39</v>
      </c>
      <c r="J289" s="2">
        <v>12.38</v>
      </c>
      <c r="K289" s="2">
        <v>9.6166666666666707</v>
      </c>
      <c r="L289" s="2">
        <f t="shared" si="12"/>
        <v>2.384024533814506E-2</v>
      </c>
      <c r="M289" s="2">
        <f t="shared" si="13"/>
        <v>2.7633333333333301</v>
      </c>
      <c r="N289" s="2">
        <f t="shared" si="14"/>
        <v>0.22320947765212681</v>
      </c>
    </row>
    <row r="290" spans="1:14" x14ac:dyDescent="0.3">
      <c r="A290" s="2" t="s">
        <v>574</v>
      </c>
      <c r="B290" s="2">
        <v>9232</v>
      </c>
      <c r="C290" s="2" t="s">
        <v>575</v>
      </c>
      <c r="D290" s="2">
        <v>98.19</v>
      </c>
      <c r="E290" s="2">
        <v>108.2</v>
      </c>
      <c r="F290" s="2">
        <v>83.38</v>
      </c>
      <c r="G290" s="2">
        <v>73.7</v>
      </c>
      <c r="H290" s="2">
        <v>72.59</v>
      </c>
      <c r="I290" s="2">
        <v>78.8</v>
      </c>
      <c r="J290" s="2">
        <v>96.59</v>
      </c>
      <c r="K290" s="2">
        <v>75.03</v>
      </c>
      <c r="L290" s="2">
        <f t="shared" si="12"/>
        <v>4.4536458934850469E-2</v>
      </c>
      <c r="M290" s="2">
        <f t="shared" si="13"/>
        <v>21.560000000000002</v>
      </c>
      <c r="N290" s="2">
        <f t="shared" si="14"/>
        <v>0.22321151257894192</v>
      </c>
    </row>
    <row r="291" spans="1:14" x14ac:dyDescent="0.3">
      <c r="A291" s="2" t="s">
        <v>576</v>
      </c>
      <c r="B291" s="2">
        <v>55323</v>
      </c>
      <c r="C291" s="2" t="s">
        <v>577</v>
      </c>
      <c r="D291" s="2">
        <v>39.81</v>
      </c>
      <c r="E291" s="2">
        <v>40.51</v>
      </c>
      <c r="F291" s="2">
        <v>39.869999999999997</v>
      </c>
      <c r="G291" s="2">
        <v>30.11</v>
      </c>
      <c r="H291" s="2">
        <v>33.22</v>
      </c>
      <c r="I291" s="2">
        <v>30.03</v>
      </c>
      <c r="J291" s="2">
        <v>40.063333333333297</v>
      </c>
      <c r="K291" s="2">
        <v>31.12</v>
      </c>
      <c r="L291" s="2">
        <f t="shared" si="12"/>
        <v>1.135895099638179E-3</v>
      </c>
      <c r="M291" s="2">
        <f t="shared" si="13"/>
        <v>8.9433333333332961</v>
      </c>
      <c r="N291" s="2">
        <f t="shared" si="14"/>
        <v>0.22322988601381075</v>
      </c>
    </row>
    <row r="292" spans="1:14" x14ac:dyDescent="0.3">
      <c r="A292" s="2" t="s">
        <v>578</v>
      </c>
      <c r="B292" s="2">
        <v>84270</v>
      </c>
      <c r="C292" s="2" t="s">
        <v>579</v>
      </c>
      <c r="D292" s="2">
        <v>29.99</v>
      </c>
      <c r="E292" s="2">
        <v>31.28</v>
      </c>
      <c r="F292" s="2">
        <v>28.82</v>
      </c>
      <c r="G292" s="2">
        <v>20.92</v>
      </c>
      <c r="H292" s="2">
        <v>23.53</v>
      </c>
      <c r="I292" s="2">
        <v>25.5</v>
      </c>
      <c r="J292" s="2">
        <v>30.03</v>
      </c>
      <c r="K292" s="2">
        <v>23.316666666666698</v>
      </c>
      <c r="L292" s="2">
        <f t="shared" si="12"/>
        <v>1.1146658655451799E-2</v>
      </c>
      <c r="M292" s="2">
        <f t="shared" si="13"/>
        <v>6.7133333333333027</v>
      </c>
      <c r="N292" s="2">
        <f t="shared" si="14"/>
        <v>0.22355422355422253</v>
      </c>
    </row>
    <row r="293" spans="1:14" x14ac:dyDescent="0.3">
      <c r="A293" s="2" t="s">
        <v>580</v>
      </c>
      <c r="B293" s="2">
        <v>84532</v>
      </c>
      <c r="C293" s="2" t="s">
        <v>581</v>
      </c>
      <c r="D293" s="2">
        <v>14.4</v>
      </c>
      <c r="E293" s="2">
        <v>15.82</v>
      </c>
      <c r="F293" s="2">
        <v>14.83</v>
      </c>
      <c r="G293" s="2">
        <v>11.57</v>
      </c>
      <c r="H293" s="2">
        <v>12.55</v>
      </c>
      <c r="I293" s="2">
        <v>10.84</v>
      </c>
      <c r="J293" s="2">
        <v>15.016666666666699</v>
      </c>
      <c r="K293" s="2">
        <v>11.6533333333333</v>
      </c>
      <c r="L293" s="2">
        <f t="shared" si="12"/>
        <v>6.6223963421905624E-3</v>
      </c>
      <c r="M293" s="2">
        <f t="shared" si="13"/>
        <v>3.363333333333399</v>
      </c>
      <c r="N293" s="2">
        <f t="shared" si="14"/>
        <v>0.22397336293008158</v>
      </c>
    </row>
    <row r="294" spans="1:14" x14ac:dyDescent="0.3">
      <c r="A294" s="2" t="s">
        <v>582</v>
      </c>
      <c r="B294" s="2">
        <v>51596</v>
      </c>
      <c r="C294" s="2" t="s">
        <v>583</v>
      </c>
      <c r="D294" s="2">
        <v>98.03</v>
      </c>
      <c r="E294" s="2">
        <v>115.05</v>
      </c>
      <c r="F294" s="2">
        <v>93</v>
      </c>
      <c r="G294" s="2">
        <v>73.510000000000005</v>
      </c>
      <c r="H294" s="2">
        <v>80.239999999999995</v>
      </c>
      <c r="I294" s="2">
        <v>83.43</v>
      </c>
      <c r="J294" s="2">
        <v>102.026666666667</v>
      </c>
      <c r="K294" s="2">
        <v>79.06</v>
      </c>
      <c r="L294" s="2">
        <f t="shared" si="12"/>
        <v>3.4415815368431066E-2</v>
      </c>
      <c r="M294" s="2">
        <f t="shared" si="13"/>
        <v>22.966666666666995</v>
      </c>
      <c r="N294" s="2">
        <f t="shared" si="14"/>
        <v>0.22510454783063499</v>
      </c>
    </row>
    <row r="295" spans="1:14" x14ac:dyDescent="0.3">
      <c r="A295" s="2" t="s">
        <v>584</v>
      </c>
      <c r="B295" s="2">
        <v>57016</v>
      </c>
      <c r="C295" s="2" t="s">
        <v>585</v>
      </c>
      <c r="D295" s="2">
        <v>1669.53</v>
      </c>
      <c r="E295" s="2">
        <v>1725.92</v>
      </c>
      <c r="F295" s="2">
        <v>1607.33</v>
      </c>
      <c r="G295" s="2">
        <v>1321.61</v>
      </c>
      <c r="H295" s="2">
        <v>1233.99</v>
      </c>
      <c r="I295" s="2">
        <v>1316.37</v>
      </c>
      <c r="J295" s="2">
        <v>1667.5933333333301</v>
      </c>
      <c r="K295" s="2">
        <v>1290.6566666666699</v>
      </c>
      <c r="L295" s="2">
        <f t="shared" si="12"/>
        <v>1.0623021906557874E-3</v>
      </c>
      <c r="M295" s="2">
        <f t="shared" si="13"/>
        <v>376.93666666666013</v>
      </c>
      <c r="N295" s="2">
        <f t="shared" si="14"/>
        <v>0.22603632380396152</v>
      </c>
    </row>
    <row r="296" spans="1:14" x14ac:dyDescent="0.3">
      <c r="A296" s="2" t="s">
        <v>586</v>
      </c>
      <c r="B296" s="2">
        <v>91689</v>
      </c>
      <c r="C296" s="2" t="s">
        <v>587</v>
      </c>
      <c r="D296" s="2">
        <v>14.33</v>
      </c>
      <c r="E296" s="2">
        <v>17.48</v>
      </c>
      <c r="F296" s="2">
        <v>14.64</v>
      </c>
      <c r="G296" s="2">
        <v>11.79</v>
      </c>
      <c r="H296" s="2">
        <v>11.98</v>
      </c>
      <c r="I296" s="2">
        <v>12.15</v>
      </c>
      <c r="J296" s="2">
        <v>15.483333333333301</v>
      </c>
      <c r="K296" s="2">
        <v>11.973333333333301</v>
      </c>
      <c r="L296" s="2">
        <f t="shared" si="12"/>
        <v>2.5280029362151835E-2</v>
      </c>
      <c r="M296" s="2">
        <f t="shared" si="13"/>
        <v>3.51</v>
      </c>
      <c r="N296" s="2">
        <f t="shared" si="14"/>
        <v>0.22669537136706183</v>
      </c>
    </row>
    <row r="297" spans="1:14" x14ac:dyDescent="0.3">
      <c r="A297" s="2" t="s">
        <v>588</v>
      </c>
      <c r="B297" s="2">
        <v>11145</v>
      </c>
      <c r="C297" s="2" t="s">
        <v>589</v>
      </c>
      <c r="D297" s="2">
        <v>175.06</v>
      </c>
      <c r="E297" s="2">
        <v>199.58</v>
      </c>
      <c r="F297" s="2">
        <v>168.43</v>
      </c>
      <c r="G297" s="2">
        <v>137.07</v>
      </c>
      <c r="H297" s="2">
        <v>135.66</v>
      </c>
      <c r="I297" s="2">
        <v>146.58000000000001</v>
      </c>
      <c r="J297" s="2">
        <v>181.023333333333</v>
      </c>
      <c r="K297" s="2">
        <v>139.77000000000001</v>
      </c>
      <c r="L297" s="2">
        <f t="shared" si="12"/>
        <v>1.4919666675607034E-2</v>
      </c>
      <c r="M297" s="2">
        <f t="shared" si="13"/>
        <v>41.253333333332989</v>
      </c>
      <c r="N297" s="2">
        <f t="shared" si="14"/>
        <v>0.22788959066050268</v>
      </c>
    </row>
    <row r="298" spans="1:14" x14ac:dyDescent="0.3">
      <c r="A298" s="2" t="s">
        <v>590</v>
      </c>
      <c r="B298" s="2">
        <v>6158</v>
      </c>
      <c r="C298" s="2" t="s">
        <v>591</v>
      </c>
      <c r="D298" s="2">
        <v>1137.98</v>
      </c>
      <c r="E298" s="2">
        <v>1278.47</v>
      </c>
      <c r="F298" s="2">
        <v>1087.6099999999999</v>
      </c>
      <c r="G298" s="2">
        <v>854.32</v>
      </c>
      <c r="H298" s="2">
        <v>902.83</v>
      </c>
      <c r="I298" s="2">
        <v>947.64</v>
      </c>
      <c r="J298" s="2">
        <v>1168.02</v>
      </c>
      <c r="K298" s="2">
        <v>901.59666666666703</v>
      </c>
      <c r="L298" s="2">
        <f t="shared" si="12"/>
        <v>1.3486113081184498E-2</v>
      </c>
      <c r="M298" s="2">
        <f t="shared" si="13"/>
        <v>266.42333333333295</v>
      </c>
      <c r="N298" s="2">
        <f t="shared" si="14"/>
        <v>0.22809826315759402</v>
      </c>
    </row>
    <row r="299" spans="1:14" x14ac:dyDescent="0.3">
      <c r="A299" s="2" t="s">
        <v>592</v>
      </c>
      <c r="B299" s="2">
        <v>10360</v>
      </c>
      <c r="C299" s="2" t="s">
        <v>593</v>
      </c>
      <c r="D299" s="2">
        <v>29.5</v>
      </c>
      <c r="E299" s="2">
        <v>30.49</v>
      </c>
      <c r="F299" s="2">
        <v>27.04</v>
      </c>
      <c r="G299" s="2">
        <v>20.350000000000001</v>
      </c>
      <c r="H299" s="2">
        <v>24.77</v>
      </c>
      <c r="I299" s="2">
        <v>22.05</v>
      </c>
      <c r="J299" s="2">
        <v>29.01</v>
      </c>
      <c r="K299" s="2">
        <v>22.39</v>
      </c>
      <c r="L299" s="2">
        <f t="shared" si="12"/>
        <v>1.5835136671252307E-2</v>
      </c>
      <c r="M299" s="2">
        <f t="shared" si="13"/>
        <v>6.620000000000001</v>
      </c>
      <c r="N299" s="2">
        <f t="shared" si="14"/>
        <v>0.22819717338848675</v>
      </c>
    </row>
    <row r="300" spans="1:14" x14ac:dyDescent="0.3">
      <c r="A300" s="2" t="s">
        <v>594</v>
      </c>
      <c r="B300" s="2">
        <v>84300</v>
      </c>
      <c r="C300" s="2" t="s">
        <v>595</v>
      </c>
      <c r="D300" s="2">
        <v>27.11</v>
      </c>
      <c r="E300" s="2">
        <v>30.66</v>
      </c>
      <c r="F300" s="2">
        <v>27.09</v>
      </c>
      <c r="G300" s="2">
        <v>20.49</v>
      </c>
      <c r="H300" s="2">
        <v>22.68</v>
      </c>
      <c r="I300" s="2">
        <v>22.28</v>
      </c>
      <c r="J300" s="2">
        <v>28.286666666666701</v>
      </c>
      <c r="K300" s="2">
        <v>21.816666666666698</v>
      </c>
      <c r="L300" s="2">
        <f t="shared" si="12"/>
        <v>9.023547926913034E-3</v>
      </c>
      <c r="M300" s="2">
        <f t="shared" si="13"/>
        <v>6.4700000000000024</v>
      </c>
      <c r="N300" s="2">
        <f t="shared" si="14"/>
        <v>0.22872967240160244</v>
      </c>
    </row>
    <row r="301" spans="1:14" x14ac:dyDescent="0.3">
      <c r="A301" s="2" t="s">
        <v>596</v>
      </c>
      <c r="B301" s="2">
        <v>51526</v>
      </c>
      <c r="C301" s="2" t="s">
        <v>597</v>
      </c>
      <c r="D301" s="2">
        <v>51.02</v>
      </c>
      <c r="E301" s="2">
        <v>51.03</v>
      </c>
      <c r="F301" s="2">
        <v>47.32</v>
      </c>
      <c r="G301" s="2">
        <v>36.54</v>
      </c>
      <c r="H301" s="2">
        <v>37.880000000000003</v>
      </c>
      <c r="I301" s="2">
        <v>40.770000000000003</v>
      </c>
      <c r="J301" s="2">
        <v>49.79</v>
      </c>
      <c r="K301" s="2">
        <v>38.396666666666697</v>
      </c>
      <c r="L301" s="2">
        <f t="shared" si="12"/>
        <v>2.9086442384493503E-3</v>
      </c>
      <c r="M301" s="2">
        <f t="shared" si="13"/>
        <v>11.393333333333302</v>
      </c>
      <c r="N301" s="2">
        <f t="shared" si="14"/>
        <v>0.22882774318805588</v>
      </c>
    </row>
    <row r="302" spans="1:14" x14ac:dyDescent="0.3">
      <c r="A302" s="2" t="s">
        <v>598</v>
      </c>
      <c r="B302" s="2">
        <v>10957</v>
      </c>
      <c r="C302" s="2" t="s">
        <v>599</v>
      </c>
      <c r="D302" s="2">
        <v>43.2</v>
      </c>
      <c r="E302" s="2">
        <v>41.54</v>
      </c>
      <c r="F302" s="2">
        <v>43.71</v>
      </c>
      <c r="G302" s="2">
        <v>33.020000000000003</v>
      </c>
      <c r="H302" s="2">
        <v>33.369999999999997</v>
      </c>
      <c r="I302" s="2">
        <v>32.58</v>
      </c>
      <c r="J302" s="2">
        <v>42.816666666666698</v>
      </c>
      <c r="K302" s="2">
        <v>32.99</v>
      </c>
      <c r="L302" s="2">
        <f t="shared" si="12"/>
        <v>1.4427837069088789E-4</v>
      </c>
      <c r="M302" s="2">
        <f t="shared" si="13"/>
        <v>9.8266666666666964</v>
      </c>
      <c r="N302" s="2">
        <f t="shared" si="14"/>
        <v>0.2295056442195412</v>
      </c>
    </row>
    <row r="303" spans="1:14" x14ac:dyDescent="0.3">
      <c r="A303" s="2" t="s">
        <v>600</v>
      </c>
      <c r="B303" s="2">
        <v>138716</v>
      </c>
      <c r="C303" s="2" t="s">
        <v>601</v>
      </c>
      <c r="D303" s="2">
        <v>36.049999999999997</v>
      </c>
      <c r="E303" s="2">
        <v>40.090000000000003</v>
      </c>
      <c r="F303" s="2">
        <v>35.17</v>
      </c>
      <c r="G303" s="2">
        <v>26.72</v>
      </c>
      <c r="H303" s="2">
        <v>27.55</v>
      </c>
      <c r="I303" s="2">
        <v>31.45</v>
      </c>
      <c r="J303" s="2">
        <v>37.103333333333303</v>
      </c>
      <c r="K303" s="2">
        <v>28.573333333333299</v>
      </c>
      <c r="L303" s="2">
        <f t="shared" si="12"/>
        <v>1.5387376393114155E-2</v>
      </c>
      <c r="M303" s="2">
        <f t="shared" si="13"/>
        <v>8.5300000000000047</v>
      </c>
      <c r="N303" s="2">
        <f t="shared" si="14"/>
        <v>0.22989848171772559</v>
      </c>
    </row>
    <row r="304" spans="1:14" x14ac:dyDescent="0.3">
      <c r="A304" s="2" t="s">
        <v>602</v>
      </c>
      <c r="B304" s="2">
        <v>8991</v>
      </c>
      <c r="C304" s="2" t="s">
        <v>603</v>
      </c>
      <c r="D304" s="2">
        <v>54.25</v>
      </c>
      <c r="E304" s="2">
        <v>63.04</v>
      </c>
      <c r="F304" s="2">
        <v>56.55</v>
      </c>
      <c r="G304" s="2">
        <v>43.58</v>
      </c>
      <c r="H304" s="2">
        <v>44.35</v>
      </c>
      <c r="I304" s="2">
        <v>45.82</v>
      </c>
      <c r="J304" s="2">
        <v>57.946666666666701</v>
      </c>
      <c r="K304" s="2">
        <v>44.5833333333333</v>
      </c>
      <c r="L304" s="2">
        <f t="shared" si="12"/>
        <v>7.8929782291275122E-3</v>
      </c>
      <c r="M304" s="2">
        <f t="shared" si="13"/>
        <v>13.363333333333401</v>
      </c>
      <c r="N304" s="2">
        <f t="shared" si="14"/>
        <v>0.23061435803037378</v>
      </c>
    </row>
    <row r="305" spans="1:14" x14ac:dyDescent="0.3">
      <c r="A305" s="2" t="s">
        <v>604</v>
      </c>
      <c r="B305" s="2">
        <v>6167</v>
      </c>
      <c r="C305" s="2" t="s">
        <v>605</v>
      </c>
      <c r="D305" s="2">
        <v>50.56</v>
      </c>
      <c r="E305" s="2">
        <v>53.91</v>
      </c>
      <c r="F305" s="2">
        <v>44.65</v>
      </c>
      <c r="G305" s="2">
        <v>36.9</v>
      </c>
      <c r="H305" s="2">
        <v>36.590000000000003</v>
      </c>
      <c r="I305" s="2">
        <v>41.09</v>
      </c>
      <c r="J305" s="2">
        <v>49.706666666666699</v>
      </c>
      <c r="K305" s="2">
        <v>38.1933333333333</v>
      </c>
      <c r="L305" s="2">
        <f t="shared" si="12"/>
        <v>1.997149730699712E-2</v>
      </c>
      <c r="M305" s="2">
        <f t="shared" si="13"/>
        <v>11.513333333333399</v>
      </c>
      <c r="N305" s="2">
        <f t="shared" si="14"/>
        <v>0.23162553648068787</v>
      </c>
    </row>
    <row r="306" spans="1:14" x14ac:dyDescent="0.3">
      <c r="A306" s="2" t="s">
        <v>606</v>
      </c>
      <c r="B306" s="2">
        <v>1595</v>
      </c>
      <c r="C306" s="2" t="s">
        <v>607</v>
      </c>
      <c r="D306" s="2">
        <v>20.14</v>
      </c>
      <c r="E306" s="2">
        <v>19.420000000000002</v>
      </c>
      <c r="F306" s="2">
        <v>20.82</v>
      </c>
      <c r="G306" s="2">
        <v>15.83</v>
      </c>
      <c r="H306" s="2">
        <v>15.62</v>
      </c>
      <c r="I306" s="2">
        <v>14.94</v>
      </c>
      <c r="J306" s="2">
        <v>20.126666666666701</v>
      </c>
      <c r="K306" s="2">
        <v>15.463333333333299</v>
      </c>
      <c r="L306" s="2">
        <f t="shared" si="12"/>
        <v>6.5570033425723262E-4</v>
      </c>
      <c r="M306" s="2">
        <f t="shared" si="13"/>
        <v>4.6633333333334015</v>
      </c>
      <c r="N306" s="2">
        <f t="shared" si="14"/>
        <v>0.23169923815833357</v>
      </c>
    </row>
    <row r="307" spans="1:14" x14ac:dyDescent="0.3">
      <c r="A307" s="2" t="s">
        <v>608</v>
      </c>
      <c r="B307" s="2">
        <v>57104</v>
      </c>
      <c r="C307" s="2" t="s">
        <v>609</v>
      </c>
      <c r="D307" s="2">
        <v>77.209999999999994</v>
      </c>
      <c r="E307" s="2">
        <v>89.04</v>
      </c>
      <c r="F307" s="2">
        <v>84.02</v>
      </c>
      <c r="G307" s="2">
        <v>59.83</v>
      </c>
      <c r="H307" s="2">
        <v>68.900000000000006</v>
      </c>
      <c r="I307" s="2">
        <v>63.33</v>
      </c>
      <c r="J307" s="2">
        <v>83.423333333333304</v>
      </c>
      <c r="K307" s="2">
        <v>64.02</v>
      </c>
      <c r="L307" s="2">
        <f t="shared" si="12"/>
        <v>1.0957008448548538E-2</v>
      </c>
      <c r="M307" s="2">
        <f t="shared" si="13"/>
        <v>19.403333333333308</v>
      </c>
      <c r="N307" s="2">
        <f t="shared" si="14"/>
        <v>0.23258880409158086</v>
      </c>
    </row>
    <row r="308" spans="1:14" x14ac:dyDescent="0.3">
      <c r="A308" s="2" t="s">
        <v>610</v>
      </c>
      <c r="B308" s="2">
        <v>100996747</v>
      </c>
      <c r="C308" s="2" t="s">
        <v>611</v>
      </c>
      <c r="D308" s="2">
        <v>681.55</v>
      </c>
      <c r="E308" s="2">
        <v>771.93</v>
      </c>
      <c r="F308" s="2">
        <v>712.14</v>
      </c>
      <c r="G308" s="2">
        <v>526.94000000000005</v>
      </c>
      <c r="H308" s="2">
        <v>547.53</v>
      </c>
      <c r="I308" s="2">
        <v>587.42999999999995</v>
      </c>
      <c r="J308" s="2">
        <v>721.87333333333299</v>
      </c>
      <c r="K308" s="2">
        <v>553.96666666666704</v>
      </c>
      <c r="L308" s="2">
        <f t="shared" si="12"/>
        <v>6.2621495335094604E-3</v>
      </c>
      <c r="M308" s="2">
        <f t="shared" si="13"/>
        <v>167.90666666666596</v>
      </c>
      <c r="N308" s="2">
        <f t="shared" si="14"/>
        <v>0.23259851682197158</v>
      </c>
    </row>
    <row r="309" spans="1:14" x14ac:dyDescent="0.3">
      <c r="A309" s="2" t="s">
        <v>612</v>
      </c>
      <c r="B309" s="2">
        <v>5909</v>
      </c>
      <c r="C309" s="2" t="s">
        <v>613</v>
      </c>
      <c r="D309" s="2">
        <v>39.61</v>
      </c>
      <c r="E309" s="2">
        <v>38.21</v>
      </c>
      <c r="F309" s="2">
        <v>40.229999999999997</v>
      </c>
      <c r="G309" s="2">
        <v>29.07</v>
      </c>
      <c r="H309" s="2">
        <v>29.48</v>
      </c>
      <c r="I309" s="2">
        <v>31.98</v>
      </c>
      <c r="J309" s="2">
        <v>39.35</v>
      </c>
      <c r="K309" s="2">
        <v>30.176666666666701</v>
      </c>
      <c r="L309" s="2">
        <f t="shared" si="12"/>
        <v>1.084000907486128E-3</v>
      </c>
      <c r="M309" s="2">
        <f t="shared" si="13"/>
        <v>9.1733333333333</v>
      </c>
      <c r="N309" s="2">
        <f t="shared" si="14"/>
        <v>0.23312155866158321</v>
      </c>
    </row>
    <row r="310" spans="1:14" x14ac:dyDescent="0.3">
      <c r="A310" s="2" t="s">
        <v>614</v>
      </c>
      <c r="B310" s="2">
        <v>493861</v>
      </c>
      <c r="C310" s="2" t="s">
        <v>615</v>
      </c>
      <c r="D310" s="2">
        <v>10.050000000000001</v>
      </c>
      <c r="E310" s="2">
        <v>11.43</v>
      </c>
      <c r="F310" s="2">
        <v>8.6999999999999993</v>
      </c>
      <c r="G310" s="2">
        <v>8.1</v>
      </c>
      <c r="H310" s="2">
        <v>7.36</v>
      </c>
      <c r="I310" s="2">
        <v>7.66</v>
      </c>
      <c r="J310" s="2">
        <v>10.06</v>
      </c>
      <c r="K310" s="2">
        <v>7.7066666666666697</v>
      </c>
      <c r="L310" s="2">
        <f t="shared" si="12"/>
        <v>4.4971794989432108E-2</v>
      </c>
      <c r="M310" s="2">
        <f t="shared" si="13"/>
        <v>2.3533333333333308</v>
      </c>
      <c r="N310" s="2">
        <f t="shared" si="14"/>
        <v>0.23392975480450603</v>
      </c>
    </row>
    <row r="311" spans="1:14" x14ac:dyDescent="0.3">
      <c r="A311" s="2" t="s">
        <v>616</v>
      </c>
      <c r="B311" s="2">
        <v>4521</v>
      </c>
      <c r="C311" s="2" t="s">
        <v>617</v>
      </c>
      <c r="D311" s="2">
        <v>48.55</v>
      </c>
      <c r="E311" s="2">
        <v>56.41</v>
      </c>
      <c r="F311" s="2">
        <v>45.19</v>
      </c>
      <c r="G311" s="2">
        <v>40.28</v>
      </c>
      <c r="H311" s="2">
        <v>36.17</v>
      </c>
      <c r="I311" s="2">
        <v>38.57</v>
      </c>
      <c r="J311" s="2">
        <v>50.05</v>
      </c>
      <c r="K311" s="2">
        <v>38.340000000000003</v>
      </c>
      <c r="L311" s="2">
        <f t="shared" si="12"/>
        <v>2.9501629008771981E-2</v>
      </c>
      <c r="M311" s="2">
        <f t="shared" si="13"/>
        <v>11.709999999999994</v>
      </c>
      <c r="N311" s="2">
        <f t="shared" si="14"/>
        <v>0.23396603396603385</v>
      </c>
    </row>
    <row r="312" spans="1:14" x14ac:dyDescent="0.3">
      <c r="A312" s="2" t="s">
        <v>618</v>
      </c>
      <c r="B312" s="2">
        <v>2647</v>
      </c>
      <c r="C312" s="2" t="s">
        <v>619</v>
      </c>
      <c r="D312" s="2">
        <v>139.31</v>
      </c>
      <c r="E312" s="2">
        <v>170.1</v>
      </c>
      <c r="F312" s="2">
        <v>136.06</v>
      </c>
      <c r="G312" s="2">
        <v>111.65</v>
      </c>
      <c r="H312" s="2">
        <v>111.94</v>
      </c>
      <c r="I312" s="2">
        <v>117.61</v>
      </c>
      <c r="J312" s="2">
        <v>148.49</v>
      </c>
      <c r="K312" s="2">
        <v>113.73333333333299</v>
      </c>
      <c r="L312" s="2">
        <f t="shared" si="12"/>
        <v>3.4362227140511681E-2</v>
      </c>
      <c r="M312" s="2">
        <f t="shared" si="13"/>
        <v>34.756666666667016</v>
      </c>
      <c r="N312" s="2">
        <f t="shared" si="14"/>
        <v>0.23406738949873401</v>
      </c>
    </row>
    <row r="313" spans="1:14" x14ac:dyDescent="0.3">
      <c r="A313" s="2" t="s">
        <v>620</v>
      </c>
      <c r="B313" s="2">
        <v>11186</v>
      </c>
      <c r="C313" s="2" t="s">
        <v>621</v>
      </c>
      <c r="D313" s="2">
        <v>21.48</v>
      </c>
      <c r="E313" s="2">
        <v>22.17</v>
      </c>
      <c r="F313" s="2">
        <v>21.27</v>
      </c>
      <c r="G313" s="2">
        <v>16.489999999999998</v>
      </c>
      <c r="H313" s="2">
        <v>16.27</v>
      </c>
      <c r="I313" s="2">
        <v>16.96</v>
      </c>
      <c r="J313" s="2">
        <v>21.64</v>
      </c>
      <c r="K313" s="2">
        <v>16.573333333333299</v>
      </c>
      <c r="L313" s="2">
        <f t="shared" si="12"/>
        <v>1.1751941618366863E-4</v>
      </c>
      <c r="M313" s="2">
        <f t="shared" si="13"/>
        <v>5.066666666666702</v>
      </c>
      <c r="N313" s="2">
        <f t="shared" si="14"/>
        <v>0.23413431916204722</v>
      </c>
    </row>
    <row r="314" spans="1:14" x14ac:dyDescent="0.3">
      <c r="A314" s="2" t="s">
        <v>622</v>
      </c>
      <c r="B314" s="2">
        <v>83444</v>
      </c>
      <c r="C314" s="2" t="s">
        <v>623</v>
      </c>
      <c r="D314" s="2">
        <v>34.869999999999997</v>
      </c>
      <c r="E314" s="2">
        <v>40.49</v>
      </c>
      <c r="F314" s="2">
        <v>37.76</v>
      </c>
      <c r="G314" s="2">
        <v>27.79</v>
      </c>
      <c r="H314" s="2">
        <v>30.63</v>
      </c>
      <c r="I314" s="2">
        <v>28.19</v>
      </c>
      <c r="J314" s="2">
        <v>37.706666666666699</v>
      </c>
      <c r="K314" s="2">
        <v>28.87</v>
      </c>
      <c r="L314" s="2">
        <f t="shared" si="12"/>
        <v>8.7884705891023186E-3</v>
      </c>
      <c r="M314" s="2">
        <f t="shared" si="13"/>
        <v>8.836666666666698</v>
      </c>
      <c r="N314" s="2">
        <f t="shared" si="14"/>
        <v>0.23435289957567249</v>
      </c>
    </row>
    <row r="315" spans="1:14" x14ac:dyDescent="0.3">
      <c r="A315" s="2" t="s">
        <v>624</v>
      </c>
      <c r="B315" s="2">
        <v>2330</v>
      </c>
      <c r="C315" s="2" t="s">
        <v>625</v>
      </c>
      <c r="D315" s="2">
        <v>24.4</v>
      </c>
      <c r="E315" s="2">
        <v>20.79</v>
      </c>
      <c r="F315" s="2">
        <v>23.54</v>
      </c>
      <c r="G315" s="2">
        <v>17.739999999999998</v>
      </c>
      <c r="H315" s="2">
        <v>17.27</v>
      </c>
      <c r="I315" s="2">
        <v>17.52</v>
      </c>
      <c r="J315" s="2">
        <v>22.91</v>
      </c>
      <c r="K315" s="2">
        <v>17.510000000000002</v>
      </c>
      <c r="L315" s="2">
        <f t="shared" si="12"/>
        <v>7.9181081832697415E-3</v>
      </c>
      <c r="M315" s="2">
        <f t="shared" si="13"/>
        <v>5.3999999999999986</v>
      </c>
      <c r="N315" s="2">
        <f t="shared" si="14"/>
        <v>0.23570493234395454</v>
      </c>
    </row>
    <row r="316" spans="1:14" x14ac:dyDescent="0.3">
      <c r="A316" s="2" t="s">
        <v>626</v>
      </c>
      <c r="B316" s="2">
        <v>440957</v>
      </c>
      <c r="C316" s="2" t="s">
        <v>627</v>
      </c>
      <c r="D316" s="2">
        <v>42.12</v>
      </c>
      <c r="E316" s="2">
        <v>41.42</v>
      </c>
      <c r="F316" s="2">
        <v>35.369999999999997</v>
      </c>
      <c r="G316" s="2">
        <v>26.26</v>
      </c>
      <c r="H316" s="2">
        <v>31.82</v>
      </c>
      <c r="I316" s="2">
        <v>32.799999999999997</v>
      </c>
      <c r="J316" s="2">
        <v>39.636666666666699</v>
      </c>
      <c r="K316" s="2">
        <v>30.293333333333301</v>
      </c>
      <c r="L316" s="2">
        <f t="shared" si="12"/>
        <v>3.4163573916159491E-2</v>
      </c>
      <c r="M316" s="2">
        <f t="shared" si="13"/>
        <v>9.3433333333333977</v>
      </c>
      <c r="N316" s="2">
        <f t="shared" si="14"/>
        <v>0.23572449751913355</v>
      </c>
    </row>
    <row r="317" spans="1:14" x14ac:dyDescent="0.3">
      <c r="A317" s="2" t="s">
        <v>628</v>
      </c>
      <c r="B317" s="2">
        <v>5827</v>
      </c>
      <c r="C317" s="2" t="s">
        <v>629</v>
      </c>
      <c r="D317" s="2">
        <v>29.51</v>
      </c>
      <c r="E317" s="2">
        <v>33.659999999999997</v>
      </c>
      <c r="F317" s="2">
        <v>26.8</v>
      </c>
      <c r="G317" s="2">
        <v>22.89</v>
      </c>
      <c r="H317" s="2">
        <v>21.18</v>
      </c>
      <c r="I317" s="2">
        <v>24.65</v>
      </c>
      <c r="J317" s="2">
        <v>29.99</v>
      </c>
      <c r="K317" s="2">
        <v>22.906666666666698</v>
      </c>
      <c r="L317" s="2">
        <f t="shared" si="12"/>
        <v>3.3752431659247663E-2</v>
      </c>
      <c r="M317" s="2">
        <f t="shared" si="13"/>
        <v>7.0833333333333002</v>
      </c>
      <c r="N317" s="2">
        <f t="shared" si="14"/>
        <v>0.2361898410581294</v>
      </c>
    </row>
    <row r="318" spans="1:14" x14ac:dyDescent="0.3">
      <c r="A318" s="2" t="s">
        <v>630</v>
      </c>
      <c r="B318" s="2">
        <v>2879</v>
      </c>
      <c r="C318" s="2" t="s">
        <v>631</v>
      </c>
      <c r="D318" s="2">
        <v>1437.5</v>
      </c>
      <c r="E318" s="2">
        <v>1704.78</v>
      </c>
      <c r="F318" s="2">
        <v>1421.14</v>
      </c>
      <c r="G318" s="2">
        <v>1109.31</v>
      </c>
      <c r="H318" s="2">
        <v>1164.47</v>
      </c>
      <c r="I318" s="2">
        <v>1211.1199999999999</v>
      </c>
      <c r="J318" s="2">
        <v>1521.14</v>
      </c>
      <c r="K318" s="2">
        <v>1161.63333333333</v>
      </c>
      <c r="L318" s="2">
        <f t="shared" si="12"/>
        <v>2.0401323595815604E-2</v>
      </c>
      <c r="M318" s="2">
        <f t="shared" si="13"/>
        <v>359.50666666667007</v>
      </c>
      <c r="N318" s="2">
        <f t="shared" si="14"/>
        <v>0.23634028864316897</v>
      </c>
    </row>
    <row r="319" spans="1:14" x14ac:dyDescent="0.3">
      <c r="A319" s="2" t="s">
        <v>632</v>
      </c>
      <c r="B319" s="2">
        <v>64236</v>
      </c>
      <c r="C319" s="2" t="s">
        <v>633</v>
      </c>
      <c r="D319" s="2">
        <v>14.58</v>
      </c>
      <c r="E319" s="2">
        <v>13.83</v>
      </c>
      <c r="F319" s="2">
        <v>13.83</v>
      </c>
      <c r="G319" s="2">
        <v>10.01</v>
      </c>
      <c r="H319" s="2">
        <v>11.56</v>
      </c>
      <c r="I319" s="2">
        <v>10.66</v>
      </c>
      <c r="J319" s="2">
        <v>14.08</v>
      </c>
      <c r="K319" s="2">
        <v>10.7433333333333</v>
      </c>
      <c r="L319" s="2">
        <f t="shared" si="12"/>
        <v>2.9090246937290595E-3</v>
      </c>
      <c r="M319" s="2">
        <f t="shared" si="13"/>
        <v>3.3366666666666998</v>
      </c>
      <c r="N319" s="2">
        <f t="shared" si="14"/>
        <v>0.23697916666666902</v>
      </c>
    </row>
    <row r="320" spans="1:14" x14ac:dyDescent="0.3">
      <c r="A320" s="2" t="s">
        <v>634</v>
      </c>
      <c r="B320" s="2">
        <v>4713</v>
      </c>
      <c r="C320" s="2" t="s">
        <v>635</v>
      </c>
      <c r="D320" s="2">
        <v>144.02000000000001</v>
      </c>
      <c r="E320" s="2">
        <v>175.93</v>
      </c>
      <c r="F320" s="2">
        <v>138.74</v>
      </c>
      <c r="G320" s="2">
        <v>108.15</v>
      </c>
      <c r="H320" s="2">
        <v>119.6</v>
      </c>
      <c r="I320" s="2">
        <v>122.03</v>
      </c>
      <c r="J320" s="2">
        <v>152.89666666666699</v>
      </c>
      <c r="K320" s="2">
        <v>116.59333333333301</v>
      </c>
      <c r="L320" s="2">
        <f t="shared" si="12"/>
        <v>4.271351157387196E-2</v>
      </c>
      <c r="M320" s="2">
        <f t="shared" si="13"/>
        <v>36.303333333333981</v>
      </c>
      <c r="N320" s="2">
        <f t="shared" si="14"/>
        <v>0.23743704898733722</v>
      </c>
    </row>
    <row r="321" spans="1:14" x14ac:dyDescent="0.3">
      <c r="A321" s="2" t="s">
        <v>636</v>
      </c>
      <c r="B321" s="2">
        <v>2118</v>
      </c>
      <c r="C321" s="2" t="s">
        <v>637</v>
      </c>
      <c r="D321" s="2">
        <v>24.97</v>
      </c>
      <c r="E321" s="2">
        <v>26.18</v>
      </c>
      <c r="F321" s="2">
        <v>24.95</v>
      </c>
      <c r="G321" s="2">
        <v>18.86</v>
      </c>
      <c r="H321" s="2">
        <v>19.96</v>
      </c>
      <c r="I321" s="2">
        <v>19.21</v>
      </c>
      <c r="J321" s="2">
        <v>25.366666666666699</v>
      </c>
      <c r="K321" s="2">
        <v>19.343333333333302</v>
      </c>
      <c r="L321" s="2">
        <f t="shared" si="12"/>
        <v>3.1801363527990064E-4</v>
      </c>
      <c r="M321" s="2">
        <f t="shared" si="13"/>
        <v>6.0233333333333974</v>
      </c>
      <c r="N321" s="2">
        <f t="shared" si="14"/>
        <v>0.23745072273324794</v>
      </c>
    </row>
    <row r="322" spans="1:14" x14ac:dyDescent="0.3">
      <c r="A322" s="2" t="s">
        <v>638</v>
      </c>
      <c r="B322" s="2">
        <v>132158</v>
      </c>
      <c r="C322" s="2" t="s">
        <v>659</v>
      </c>
      <c r="D322" s="2">
        <v>20.68</v>
      </c>
      <c r="E322" s="2">
        <v>23.56</v>
      </c>
      <c r="F322" s="2">
        <v>20.62</v>
      </c>
      <c r="G322" s="2">
        <v>16.739999999999998</v>
      </c>
      <c r="H322" s="2">
        <v>15.27</v>
      </c>
      <c r="I322" s="2">
        <v>17.05</v>
      </c>
      <c r="J322" s="2">
        <v>61.493333333333297</v>
      </c>
      <c r="K322" s="2">
        <v>46.876666666666701</v>
      </c>
      <c r="L322" s="2">
        <f t="shared" si="12"/>
        <v>9.1402281712110681E-3</v>
      </c>
      <c r="M322" s="2">
        <f t="shared" si="13"/>
        <v>14.616666666666596</v>
      </c>
      <c r="N322" s="2">
        <f t="shared" si="14"/>
        <v>0.23769514310494261</v>
      </c>
    </row>
    <row r="323" spans="1:14" x14ac:dyDescent="0.3">
      <c r="A323" s="2" t="s">
        <v>640</v>
      </c>
      <c r="B323" s="2">
        <v>199746</v>
      </c>
      <c r="C323" s="2" t="s">
        <v>683</v>
      </c>
      <c r="D323" s="2">
        <v>46.79</v>
      </c>
      <c r="E323" s="2">
        <v>59.09</v>
      </c>
      <c r="F323" s="2">
        <v>44.95</v>
      </c>
      <c r="G323" s="2">
        <v>35.950000000000003</v>
      </c>
      <c r="H323" s="2">
        <v>37.93</v>
      </c>
      <c r="I323" s="2">
        <v>39.049999999999997</v>
      </c>
      <c r="J323" s="2">
        <v>16.876666666666701</v>
      </c>
      <c r="K323" s="2">
        <v>12.856666666666699</v>
      </c>
      <c r="L323" s="2">
        <f t="shared" ref="L323:L386" si="15">_xlfn.T.TEST(D323:F323,G323:I323,2,2)</f>
        <v>4.9376266450841561E-2</v>
      </c>
      <c r="M323" s="2">
        <f t="shared" ref="M323:M386" si="16">J323-K323</f>
        <v>4.0200000000000014</v>
      </c>
      <c r="N323" s="2">
        <f t="shared" ref="N323:N386" si="17">M323/J323</f>
        <v>0.23819869642504404</v>
      </c>
    </row>
    <row r="324" spans="1:14" x14ac:dyDescent="0.3">
      <c r="A324" s="2" t="s">
        <v>642</v>
      </c>
      <c r="B324" s="2">
        <v>26147</v>
      </c>
      <c r="C324" s="2" t="s">
        <v>729</v>
      </c>
      <c r="D324" s="2">
        <v>38.67</v>
      </c>
      <c r="E324" s="2">
        <v>39.119999999999997</v>
      </c>
      <c r="F324" s="2">
        <v>42.04</v>
      </c>
      <c r="G324" s="2">
        <v>32.29</v>
      </c>
      <c r="H324" s="2">
        <v>27.82</v>
      </c>
      <c r="I324" s="2">
        <v>27.53</v>
      </c>
      <c r="J324" s="2">
        <v>60.793333333333301</v>
      </c>
      <c r="K324" s="2">
        <v>46.27</v>
      </c>
      <c r="L324" s="2">
        <f t="shared" si="15"/>
        <v>4.5521930149235177E-3</v>
      </c>
      <c r="M324" s="2">
        <f t="shared" si="16"/>
        <v>14.523333333333298</v>
      </c>
      <c r="N324" s="2">
        <f t="shared" si="17"/>
        <v>0.23889680886062023</v>
      </c>
    </row>
    <row r="325" spans="1:14" x14ac:dyDescent="0.3">
      <c r="A325" s="2" t="s">
        <v>644</v>
      </c>
      <c r="B325" s="2">
        <v>6209</v>
      </c>
      <c r="C325" s="2" t="s">
        <v>747</v>
      </c>
      <c r="D325" s="2">
        <v>21.81</v>
      </c>
      <c r="E325" s="2">
        <v>24.3</v>
      </c>
      <c r="F325" s="2">
        <v>18.809999999999999</v>
      </c>
      <c r="G325" s="2">
        <v>15.02</v>
      </c>
      <c r="H325" s="2">
        <v>15.71</v>
      </c>
      <c r="I325" s="2">
        <v>16.29</v>
      </c>
      <c r="J325" s="2">
        <v>1272.4266666666699</v>
      </c>
      <c r="K325" s="2">
        <v>966.83666666666704</v>
      </c>
      <c r="L325" s="2">
        <f t="shared" si="15"/>
        <v>2.1527588652606906E-2</v>
      </c>
      <c r="M325" s="2">
        <f t="shared" si="16"/>
        <v>305.59000000000287</v>
      </c>
      <c r="N325" s="2">
        <f t="shared" si="17"/>
        <v>0.24016315282085837</v>
      </c>
    </row>
    <row r="326" spans="1:14" x14ac:dyDescent="0.3">
      <c r="A326" s="2" t="s">
        <v>646</v>
      </c>
      <c r="B326" s="2">
        <v>24142</v>
      </c>
      <c r="C326" s="2" t="s">
        <v>837</v>
      </c>
      <c r="D326" s="2">
        <v>10.59</v>
      </c>
      <c r="E326" s="2">
        <v>10.08</v>
      </c>
      <c r="F326" s="2">
        <v>10.11</v>
      </c>
      <c r="G326" s="2">
        <v>6.95</v>
      </c>
      <c r="H326" s="2">
        <v>6.28</v>
      </c>
      <c r="I326" s="2">
        <v>6.69</v>
      </c>
      <c r="J326" s="2">
        <v>13.766666666666699</v>
      </c>
      <c r="K326" s="2">
        <v>10.456666666666701</v>
      </c>
      <c r="L326" s="2">
        <f t="shared" si="15"/>
        <v>1.4430718834024115E-4</v>
      </c>
      <c r="M326" s="2">
        <f t="shared" si="16"/>
        <v>3.3099999999999987</v>
      </c>
      <c r="N326" s="2">
        <f t="shared" si="17"/>
        <v>0.24043583535108892</v>
      </c>
    </row>
    <row r="327" spans="1:14" x14ac:dyDescent="0.3">
      <c r="A327" s="2" t="s">
        <v>648</v>
      </c>
      <c r="B327" s="2">
        <v>10024</v>
      </c>
      <c r="C327" s="2" t="s">
        <v>807</v>
      </c>
      <c r="D327" s="2">
        <v>52.99</v>
      </c>
      <c r="E327" s="2">
        <v>62.13</v>
      </c>
      <c r="F327" s="2">
        <v>54.64</v>
      </c>
      <c r="G327" s="2">
        <v>36.200000000000003</v>
      </c>
      <c r="H327" s="2">
        <v>35.619999999999997</v>
      </c>
      <c r="I327" s="2">
        <v>43.42</v>
      </c>
      <c r="J327" s="2">
        <v>75.476666666666702</v>
      </c>
      <c r="K327" s="2">
        <v>57.323333333333302</v>
      </c>
      <c r="L327" s="2">
        <f t="shared" si="15"/>
        <v>8.5101963165546655E-3</v>
      </c>
      <c r="M327" s="2">
        <f t="shared" si="16"/>
        <v>18.1533333333334</v>
      </c>
      <c r="N327" s="2">
        <f t="shared" si="17"/>
        <v>0.24051583270768084</v>
      </c>
    </row>
    <row r="328" spans="1:14" x14ac:dyDescent="0.3">
      <c r="A328" s="2" t="s">
        <v>650</v>
      </c>
      <c r="B328" s="2">
        <v>80097</v>
      </c>
      <c r="C328" s="2" t="s">
        <v>839</v>
      </c>
      <c r="D328" s="2">
        <v>20.190000000000001</v>
      </c>
      <c r="E328" s="2">
        <v>28.19</v>
      </c>
      <c r="F328" s="2">
        <v>23.7</v>
      </c>
      <c r="G328" s="2">
        <v>18.63</v>
      </c>
      <c r="H328" s="2">
        <v>13.83</v>
      </c>
      <c r="I328" s="2">
        <v>14.06</v>
      </c>
      <c r="J328" s="2">
        <v>327.566666666667</v>
      </c>
      <c r="K328" s="2">
        <v>248.78</v>
      </c>
      <c r="L328" s="2">
        <f t="shared" si="15"/>
        <v>3.8027510057738835E-2</v>
      </c>
      <c r="M328" s="2">
        <f t="shared" si="16"/>
        <v>78.786666666667003</v>
      </c>
      <c r="N328" s="2">
        <f t="shared" si="17"/>
        <v>0.2405210135341414</v>
      </c>
    </row>
    <row r="329" spans="1:14" x14ac:dyDescent="0.3">
      <c r="A329" s="2" t="s">
        <v>652</v>
      </c>
      <c r="B329" s="2">
        <v>84326</v>
      </c>
      <c r="C329" s="2" t="s">
        <v>703</v>
      </c>
      <c r="D329" s="2">
        <v>174.3</v>
      </c>
      <c r="E329" s="2">
        <v>224.87</v>
      </c>
      <c r="F329" s="2">
        <v>177.7</v>
      </c>
      <c r="G329" s="2">
        <v>135.35</v>
      </c>
      <c r="H329" s="2">
        <v>149.56</v>
      </c>
      <c r="I329" s="2">
        <v>144.37</v>
      </c>
      <c r="J329" s="2">
        <v>184.56333333333299</v>
      </c>
      <c r="K329" s="2">
        <v>139.97999999999999</v>
      </c>
      <c r="L329" s="2">
        <f t="shared" si="15"/>
        <v>4.3177004180990824E-2</v>
      </c>
      <c r="M329" s="2">
        <f t="shared" si="16"/>
        <v>44.583333333333002</v>
      </c>
      <c r="N329" s="2">
        <f t="shared" si="17"/>
        <v>0.24156116238328171</v>
      </c>
    </row>
    <row r="330" spans="1:14" x14ac:dyDescent="0.3">
      <c r="A330" s="2" t="s">
        <v>654</v>
      </c>
      <c r="B330" s="2">
        <v>256933</v>
      </c>
      <c r="C330" s="2" t="s">
        <v>641</v>
      </c>
      <c r="D330" s="2">
        <v>16.98</v>
      </c>
      <c r="E330" s="2">
        <v>18.350000000000001</v>
      </c>
      <c r="F330" s="2">
        <v>15.3</v>
      </c>
      <c r="G330" s="2">
        <v>12.62</v>
      </c>
      <c r="H330" s="2">
        <v>14.34</v>
      </c>
      <c r="I330" s="2">
        <v>11.61</v>
      </c>
      <c r="J330" s="2">
        <v>171.33</v>
      </c>
      <c r="K330" s="2">
        <v>129.80666666666701</v>
      </c>
      <c r="L330" s="2">
        <f t="shared" si="15"/>
        <v>2.7736496159291569E-2</v>
      </c>
      <c r="M330" s="2">
        <f t="shared" si="16"/>
        <v>41.523333333332999</v>
      </c>
      <c r="N330" s="2">
        <f t="shared" si="17"/>
        <v>0.24235880075487654</v>
      </c>
    </row>
    <row r="331" spans="1:14" x14ac:dyDescent="0.3">
      <c r="A331" s="2" t="s">
        <v>656</v>
      </c>
      <c r="B331" s="2">
        <v>10809</v>
      </c>
      <c r="C331" s="2" t="s">
        <v>745</v>
      </c>
      <c r="D331" s="2">
        <v>13.31</v>
      </c>
      <c r="E331" s="2">
        <v>15.95</v>
      </c>
      <c r="F331" s="2">
        <v>13.45</v>
      </c>
      <c r="G331" s="2">
        <v>10.02</v>
      </c>
      <c r="H331" s="2">
        <v>10.18</v>
      </c>
      <c r="I331" s="2">
        <v>10.75</v>
      </c>
      <c r="J331" s="2">
        <v>20.133333333333301</v>
      </c>
      <c r="K331" s="2">
        <v>15.25</v>
      </c>
      <c r="L331" s="2">
        <f t="shared" si="15"/>
        <v>1.1461664878018571E-2</v>
      </c>
      <c r="M331" s="2">
        <f t="shared" si="16"/>
        <v>4.8833333333333009</v>
      </c>
      <c r="N331" s="2">
        <f t="shared" si="17"/>
        <v>0.24254966887417095</v>
      </c>
    </row>
    <row r="332" spans="1:14" x14ac:dyDescent="0.3">
      <c r="A332" s="2" t="s">
        <v>658</v>
      </c>
      <c r="B332" s="2">
        <v>84124</v>
      </c>
      <c r="C332" s="2" t="s">
        <v>649</v>
      </c>
      <c r="D332" s="2">
        <v>72.2</v>
      </c>
      <c r="E332" s="2">
        <v>76.47</v>
      </c>
      <c r="F332" s="2">
        <v>77.760000000000005</v>
      </c>
      <c r="G332" s="2">
        <v>52.15</v>
      </c>
      <c r="H332" s="2">
        <v>60.51</v>
      </c>
      <c r="I332" s="2">
        <v>59.31</v>
      </c>
      <c r="J332" s="2">
        <v>21.62</v>
      </c>
      <c r="K332" s="2">
        <v>16.3533333333333</v>
      </c>
      <c r="L332" s="2">
        <f t="shared" si="15"/>
        <v>4.2626260577540813E-3</v>
      </c>
      <c r="M332" s="2">
        <f t="shared" si="16"/>
        <v>5.2666666666667012</v>
      </c>
      <c r="N332" s="2">
        <f t="shared" si="17"/>
        <v>0.24360160345359394</v>
      </c>
    </row>
    <row r="333" spans="1:14" x14ac:dyDescent="0.3">
      <c r="A333" s="2" t="s">
        <v>660</v>
      </c>
      <c r="B333" s="2">
        <v>4696</v>
      </c>
      <c r="C333" s="2" t="s">
        <v>721</v>
      </c>
      <c r="D333" s="2">
        <v>96.09</v>
      </c>
      <c r="E333" s="2">
        <v>108.11</v>
      </c>
      <c r="F333" s="2">
        <v>98.49</v>
      </c>
      <c r="G333" s="2">
        <v>71.31</v>
      </c>
      <c r="H333" s="2">
        <v>71.81</v>
      </c>
      <c r="I333" s="2">
        <v>79.55</v>
      </c>
      <c r="J333" s="2">
        <v>103.446666666667</v>
      </c>
      <c r="K333" s="2">
        <v>77.97</v>
      </c>
      <c r="L333" s="2">
        <f t="shared" si="15"/>
        <v>4.1894638449621558E-3</v>
      </c>
      <c r="M333" s="2">
        <f t="shared" si="16"/>
        <v>25.476666666667001</v>
      </c>
      <c r="N333" s="2">
        <f t="shared" si="17"/>
        <v>0.2462782754398426</v>
      </c>
    </row>
    <row r="334" spans="1:14" x14ac:dyDescent="0.3">
      <c r="A334" s="2" t="s">
        <v>662</v>
      </c>
      <c r="B334" s="2">
        <v>79629</v>
      </c>
      <c r="C334" s="2" t="s">
        <v>751</v>
      </c>
      <c r="D334" s="2">
        <v>12.26</v>
      </c>
      <c r="E334" s="2">
        <v>12.88</v>
      </c>
      <c r="F334" s="2">
        <v>11.69</v>
      </c>
      <c r="G334" s="2">
        <v>7.94</v>
      </c>
      <c r="H334" s="2">
        <v>9.18</v>
      </c>
      <c r="I334" s="2">
        <v>9.5299999999999994</v>
      </c>
      <c r="J334" s="2">
        <v>26.6933333333333</v>
      </c>
      <c r="K334" s="2">
        <v>20.113333333333301</v>
      </c>
      <c r="L334" s="2">
        <f t="shared" si="15"/>
        <v>4.5944320471219468E-3</v>
      </c>
      <c r="M334" s="2">
        <f t="shared" si="16"/>
        <v>6.5799999999999983</v>
      </c>
      <c r="N334" s="2">
        <f t="shared" si="17"/>
        <v>0.24650349650349676</v>
      </c>
    </row>
    <row r="335" spans="1:14" x14ac:dyDescent="0.3">
      <c r="A335" s="2" t="s">
        <v>664</v>
      </c>
      <c r="B335" s="2">
        <v>154791</v>
      </c>
      <c r="C335" s="2" t="s">
        <v>743</v>
      </c>
      <c r="D335" s="2">
        <v>23.8</v>
      </c>
      <c r="E335" s="2">
        <v>26.39</v>
      </c>
      <c r="F335" s="2">
        <v>22.52</v>
      </c>
      <c r="G335" s="2">
        <v>18.329999999999998</v>
      </c>
      <c r="H335" s="2">
        <v>17.27</v>
      </c>
      <c r="I335" s="2">
        <v>17.13</v>
      </c>
      <c r="J335" s="2">
        <v>12</v>
      </c>
      <c r="K335" s="2">
        <v>9.0399999999999991</v>
      </c>
      <c r="L335" s="2">
        <f t="shared" si="15"/>
        <v>5.1519697168043036E-3</v>
      </c>
      <c r="M335" s="2">
        <f t="shared" si="16"/>
        <v>2.9600000000000009</v>
      </c>
      <c r="N335" s="2">
        <f t="shared" si="17"/>
        <v>0.24666666666666673</v>
      </c>
    </row>
    <row r="336" spans="1:14" x14ac:dyDescent="0.3">
      <c r="A336" s="2" t="s">
        <v>666</v>
      </c>
      <c r="B336" s="2">
        <v>4047</v>
      </c>
      <c r="C336" s="2" t="s">
        <v>657</v>
      </c>
      <c r="D336" s="2">
        <v>19.54</v>
      </c>
      <c r="E336" s="2">
        <v>23.2</v>
      </c>
      <c r="F336" s="2">
        <v>17.66</v>
      </c>
      <c r="G336" s="2">
        <v>15.26</v>
      </c>
      <c r="H336" s="2">
        <v>15.31</v>
      </c>
      <c r="I336" s="2">
        <v>15.18</v>
      </c>
      <c r="J336" s="2">
        <v>16.536666666666701</v>
      </c>
      <c r="K336" s="2">
        <v>12.4433333333333</v>
      </c>
      <c r="L336" s="2">
        <f t="shared" si="15"/>
        <v>3.9884386746693014E-2</v>
      </c>
      <c r="M336" s="2">
        <f t="shared" si="16"/>
        <v>4.0933333333334012</v>
      </c>
      <c r="N336" s="2">
        <f t="shared" si="17"/>
        <v>0.2475307397702112</v>
      </c>
    </row>
    <row r="337" spans="1:14" x14ac:dyDescent="0.3">
      <c r="A337" s="2" t="s">
        <v>668</v>
      </c>
      <c r="B337" s="2">
        <v>387496</v>
      </c>
      <c r="C337" s="2" t="s">
        <v>697</v>
      </c>
      <c r="D337" s="2">
        <v>42.32</v>
      </c>
      <c r="E337" s="2">
        <v>38.06</v>
      </c>
      <c r="F337" s="2">
        <v>43.18</v>
      </c>
      <c r="G337" s="2">
        <v>31.13</v>
      </c>
      <c r="H337" s="2">
        <v>30.17</v>
      </c>
      <c r="I337" s="2">
        <v>30.82</v>
      </c>
      <c r="J337" s="2">
        <v>11.793333333333299</v>
      </c>
      <c r="K337" s="2">
        <v>8.8699999999999992</v>
      </c>
      <c r="L337" s="2">
        <f t="shared" si="15"/>
        <v>2.8614367878064019E-3</v>
      </c>
      <c r="M337" s="2">
        <f t="shared" si="16"/>
        <v>2.9233333333333</v>
      </c>
      <c r="N337" s="2">
        <f t="shared" si="17"/>
        <v>0.24788015828151289</v>
      </c>
    </row>
    <row r="338" spans="1:14" x14ac:dyDescent="0.3">
      <c r="A338" s="2" t="s">
        <v>670</v>
      </c>
      <c r="B338" s="2">
        <v>80325</v>
      </c>
      <c r="C338" s="2" t="s">
        <v>867</v>
      </c>
      <c r="D338" s="2">
        <v>42.28</v>
      </c>
      <c r="E338" s="2">
        <v>40.33</v>
      </c>
      <c r="F338" s="2">
        <v>40.799999999999997</v>
      </c>
      <c r="G338" s="2">
        <v>23.52</v>
      </c>
      <c r="H338" s="2">
        <v>24.41</v>
      </c>
      <c r="I338" s="2">
        <v>26.59</v>
      </c>
      <c r="J338" s="2">
        <v>11.6633333333333</v>
      </c>
      <c r="K338" s="2">
        <v>8.77</v>
      </c>
      <c r="L338" s="2">
        <f t="shared" si="15"/>
        <v>1.1441219505854812E-4</v>
      </c>
      <c r="M338" s="2">
        <f t="shared" si="16"/>
        <v>2.8933333333333007</v>
      </c>
      <c r="N338" s="2">
        <f t="shared" si="17"/>
        <v>0.24807087739353892</v>
      </c>
    </row>
    <row r="339" spans="1:14" x14ac:dyDescent="0.3">
      <c r="A339" s="2" t="s">
        <v>672</v>
      </c>
      <c r="B339" s="2">
        <v>3993</v>
      </c>
      <c r="C339" s="2" t="s">
        <v>769</v>
      </c>
      <c r="D339" s="2">
        <v>17.91</v>
      </c>
      <c r="E339" s="2">
        <v>19.14</v>
      </c>
      <c r="F339" s="2">
        <v>17.350000000000001</v>
      </c>
      <c r="G339" s="2">
        <v>12.41</v>
      </c>
      <c r="H339" s="2">
        <v>12.65</v>
      </c>
      <c r="I339" s="2">
        <v>13.7</v>
      </c>
      <c r="J339" s="2">
        <v>24.68</v>
      </c>
      <c r="K339" s="2">
        <v>18.543333333333301</v>
      </c>
      <c r="L339" s="2">
        <f t="shared" si="15"/>
        <v>1.3941241073830784E-3</v>
      </c>
      <c r="M339" s="2">
        <f t="shared" si="16"/>
        <v>6.1366666666666987</v>
      </c>
      <c r="N339" s="2">
        <f t="shared" si="17"/>
        <v>0.24864937871420983</v>
      </c>
    </row>
    <row r="340" spans="1:14" x14ac:dyDescent="0.3">
      <c r="A340" s="2" t="s">
        <v>674</v>
      </c>
      <c r="B340" s="2">
        <v>10263</v>
      </c>
      <c r="C340" s="2" t="s">
        <v>813</v>
      </c>
      <c r="D340" s="2">
        <v>211.22</v>
      </c>
      <c r="E340" s="2">
        <v>235.09</v>
      </c>
      <c r="F340" s="2">
        <v>187.87</v>
      </c>
      <c r="G340" s="2">
        <v>135.96</v>
      </c>
      <c r="H340" s="2">
        <v>138.09</v>
      </c>
      <c r="I340" s="2">
        <v>152.22999999999999</v>
      </c>
      <c r="J340" s="2">
        <v>106.223333333333</v>
      </c>
      <c r="K340" s="2">
        <v>79.743333333333297</v>
      </c>
      <c r="L340" s="2">
        <f t="shared" si="15"/>
        <v>8.8996853314561516E-3</v>
      </c>
      <c r="M340" s="2">
        <f t="shared" si="16"/>
        <v>26.479999999999706</v>
      </c>
      <c r="N340" s="2">
        <f t="shared" si="17"/>
        <v>0.24928609533372884</v>
      </c>
    </row>
    <row r="341" spans="1:14" x14ac:dyDescent="0.3">
      <c r="A341" s="2" t="s">
        <v>676</v>
      </c>
      <c r="B341" s="2">
        <v>39</v>
      </c>
      <c r="C341" s="2" t="s">
        <v>753</v>
      </c>
      <c r="D341" s="2">
        <v>27.55</v>
      </c>
      <c r="E341" s="2">
        <v>30.59</v>
      </c>
      <c r="F341" s="2">
        <v>25.24</v>
      </c>
      <c r="G341" s="2">
        <v>20.43</v>
      </c>
      <c r="H341" s="2">
        <v>18.920000000000002</v>
      </c>
      <c r="I341" s="2">
        <v>20.63</v>
      </c>
      <c r="J341" s="2">
        <v>30.323333333333299</v>
      </c>
      <c r="K341" s="2">
        <v>22.753333333333298</v>
      </c>
      <c r="L341" s="2">
        <f t="shared" si="15"/>
        <v>8.9409593362455523E-3</v>
      </c>
      <c r="M341" s="2">
        <f t="shared" si="16"/>
        <v>7.57</v>
      </c>
      <c r="N341" s="2">
        <f t="shared" si="17"/>
        <v>0.249642739364626</v>
      </c>
    </row>
    <row r="342" spans="1:14" x14ac:dyDescent="0.3">
      <c r="A342" s="2" t="s">
        <v>678</v>
      </c>
      <c r="B342" s="2">
        <v>10267</v>
      </c>
      <c r="C342" s="2" t="s">
        <v>817</v>
      </c>
      <c r="D342" s="2">
        <v>14.35</v>
      </c>
      <c r="E342" s="2">
        <v>16.45</v>
      </c>
      <c r="F342" s="2">
        <v>15.26</v>
      </c>
      <c r="G342" s="2">
        <v>10.39</v>
      </c>
      <c r="H342" s="2">
        <v>10.52</v>
      </c>
      <c r="I342" s="2">
        <v>9.86</v>
      </c>
      <c r="J342" s="2">
        <v>22.343333333333302</v>
      </c>
      <c r="K342" s="2">
        <v>16.760000000000002</v>
      </c>
      <c r="L342" s="2">
        <f t="shared" si="15"/>
        <v>1.3522371607300517E-3</v>
      </c>
      <c r="M342" s="2">
        <f t="shared" si="16"/>
        <v>5.5833333333333002</v>
      </c>
      <c r="N342" s="2">
        <f t="shared" si="17"/>
        <v>0.24988810980158024</v>
      </c>
    </row>
    <row r="343" spans="1:14" x14ac:dyDescent="0.3">
      <c r="A343" s="2" t="s">
        <v>680</v>
      </c>
      <c r="B343" s="2">
        <v>1843</v>
      </c>
      <c r="C343" s="2" t="s">
        <v>779</v>
      </c>
      <c r="D343" s="2">
        <v>296.63</v>
      </c>
      <c r="E343" s="2">
        <v>340.13</v>
      </c>
      <c r="F343" s="2">
        <v>303.61</v>
      </c>
      <c r="G343" s="2">
        <v>215.58</v>
      </c>
      <c r="H343" s="2">
        <v>212.56</v>
      </c>
      <c r="I343" s="2">
        <v>228.9</v>
      </c>
      <c r="J343" s="2">
        <v>20.72</v>
      </c>
      <c r="K343" s="2">
        <v>15.536666666666701</v>
      </c>
      <c r="L343" s="2">
        <f t="shared" si="15"/>
        <v>2.7894179300818208E-3</v>
      </c>
      <c r="M343" s="2">
        <f t="shared" si="16"/>
        <v>5.183333333333298</v>
      </c>
      <c r="N343" s="2">
        <f t="shared" si="17"/>
        <v>0.25016087516087349</v>
      </c>
    </row>
    <row r="344" spans="1:14" x14ac:dyDescent="0.3">
      <c r="A344" s="2" t="s">
        <v>682</v>
      </c>
      <c r="B344" s="2">
        <v>90637</v>
      </c>
      <c r="C344" s="2" t="s">
        <v>855</v>
      </c>
      <c r="D344" s="2">
        <v>12.77</v>
      </c>
      <c r="E344" s="2">
        <v>14.51</v>
      </c>
      <c r="F344" s="2">
        <v>11.48</v>
      </c>
      <c r="G344" s="2">
        <v>7.23</v>
      </c>
      <c r="H344" s="2">
        <v>7.87</v>
      </c>
      <c r="I344" s="2">
        <v>8.9</v>
      </c>
      <c r="J344" s="2">
        <v>50.276666666666699</v>
      </c>
      <c r="K344" s="2">
        <v>37.643333333333302</v>
      </c>
      <c r="L344" s="2">
        <f t="shared" si="15"/>
        <v>8.0321037640269724E-3</v>
      </c>
      <c r="M344" s="2">
        <f t="shared" si="16"/>
        <v>12.633333333333397</v>
      </c>
      <c r="N344" s="2">
        <f t="shared" si="17"/>
        <v>0.25127627129881436</v>
      </c>
    </row>
    <row r="345" spans="1:14" x14ac:dyDescent="0.3">
      <c r="A345" s="2" t="s">
        <v>684</v>
      </c>
      <c r="B345" s="2">
        <v>118881</v>
      </c>
      <c r="C345" s="2" t="s">
        <v>707</v>
      </c>
      <c r="D345" s="2">
        <v>21.16</v>
      </c>
      <c r="E345" s="2">
        <v>22.74</v>
      </c>
      <c r="F345" s="2">
        <v>18.559999999999999</v>
      </c>
      <c r="G345" s="2">
        <v>14.44</v>
      </c>
      <c r="H345" s="2">
        <v>15.14</v>
      </c>
      <c r="I345" s="2">
        <v>16.79</v>
      </c>
      <c r="J345" s="2">
        <v>26.276666666666699</v>
      </c>
      <c r="K345" s="2">
        <v>19.670000000000002</v>
      </c>
      <c r="L345" s="2">
        <f t="shared" si="15"/>
        <v>1.8762006054628973E-2</v>
      </c>
      <c r="M345" s="2">
        <f t="shared" si="16"/>
        <v>6.6066666666666976</v>
      </c>
      <c r="N345" s="2">
        <f t="shared" si="17"/>
        <v>0.25142712165419345</v>
      </c>
    </row>
    <row r="346" spans="1:14" x14ac:dyDescent="0.3">
      <c r="A346" s="2" t="s">
        <v>686</v>
      </c>
      <c r="B346" s="2">
        <v>55268</v>
      </c>
      <c r="C346" s="2" t="s">
        <v>691</v>
      </c>
      <c r="D346" s="2">
        <v>66.5</v>
      </c>
      <c r="E346" s="2">
        <v>57.77</v>
      </c>
      <c r="F346" s="2">
        <v>65.540000000000006</v>
      </c>
      <c r="G346" s="2">
        <v>46.28</v>
      </c>
      <c r="H346" s="2">
        <v>43.68</v>
      </c>
      <c r="I346" s="2">
        <v>51.84</v>
      </c>
      <c r="J346" s="2">
        <v>13.3966666666667</v>
      </c>
      <c r="K346" s="2">
        <v>10.02</v>
      </c>
      <c r="L346" s="2">
        <f t="shared" si="15"/>
        <v>1.1999471886478428E-2</v>
      </c>
      <c r="M346" s="2">
        <f t="shared" si="16"/>
        <v>3.3766666666667007</v>
      </c>
      <c r="N346" s="2">
        <f t="shared" si="17"/>
        <v>0.25205274944016115</v>
      </c>
    </row>
    <row r="347" spans="1:14" x14ac:dyDescent="0.3">
      <c r="A347" s="2" t="s">
        <v>688</v>
      </c>
      <c r="B347" s="2">
        <v>53917</v>
      </c>
      <c r="C347" s="2" t="s">
        <v>767</v>
      </c>
      <c r="D347" s="2">
        <v>486.73</v>
      </c>
      <c r="E347" s="2">
        <v>593.12</v>
      </c>
      <c r="F347" s="2">
        <v>484.5</v>
      </c>
      <c r="G347" s="2">
        <v>374.15</v>
      </c>
      <c r="H347" s="2">
        <v>384.8</v>
      </c>
      <c r="I347" s="2">
        <v>356.51</v>
      </c>
      <c r="J347" s="2">
        <v>21.71</v>
      </c>
      <c r="K347" s="2">
        <v>16.226666666666699</v>
      </c>
      <c r="L347" s="2">
        <f t="shared" si="15"/>
        <v>1.524200944119994E-2</v>
      </c>
      <c r="M347" s="2">
        <f t="shared" si="16"/>
        <v>5.4833333333333023</v>
      </c>
      <c r="N347" s="2">
        <f t="shared" si="17"/>
        <v>0.25257177951788584</v>
      </c>
    </row>
    <row r="348" spans="1:14" x14ac:dyDescent="0.3">
      <c r="A348" s="2" t="s">
        <v>690</v>
      </c>
      <c r="B348" s="2">
        <v>6319</v>
      </c>
      <c r="C348" s="2" t="s">
        <v>645</v>
      </c>
      <c r="D348" s="2">
        <v>1245.6600000000001</v>
      </c>
      <c r="E348" s="2">
        <v>1382</v>
      </c>
      <c r="F348" s="2">
        <v>1189.6199999999999</v>
      </c>
      <c r="G348" s="2">
        <v>927.34</v>
      </c>
      <c r="H348" s="2">
        <v>973.71</v>
      </c>
      <c r="I348" s="2">
        <v>999.46</v>
      </c>
      <c r="J348" s="2">
        <v>63.27</v>
      </c>
      <c r="K348" s="2">
        <v>47.266666666666701</v>
      </c>
      <c r="L348" s="2">
        <f t="shared" si="15"/>
        <v>7.3953519883212049E-3</v>
      </c>
      <c r="M348" s="2">
        <f t="shared" si="16"/>
        <v>16.003333333333302</v>
      </c>
      <c r="N348" s="2">
        <f t="shared" si="17"/>
        <v>0.25293714767398928</v>
      </c>
    </row>
    <row r="349" spans="1:14" x14ac:dyDescent="0.3">
      <c r="A349" s="2" t="s">
        <v>692</v>
      </c>
      <c r="B349" s="2">
        <v>148223</v>
      </c>
      <c r="C349" s="2" t="s">
        <v>757</v>
      </c>
      <c r="D349" s="2">
        <v>181.78</v>
      </c>
      <c r="E349" s="2">
        <v>220.82</v>
      </c>
      <c r="F349" s="2">
        <v>168.01</v>
      </c>
      <c r="G349" s="2">
        <v>120.87</v>
      </c>
      <c r="H349" s="2">
        <v>139.66999999999999</v>
      </c>
      <c r="I349" s="2">
        <v>149.63</v>
      </c>
      <c r="J349" s="2">
        <v>13.6533333333333</v>
      </c>
      <c r="K349" s="2">
        <v>10.1833333333333</v>
      </c>
      <c r="L349" s="2">
        <f t="shared" si="15"/>
        <v>4.0585075191662101E-2</v>
      </c>
      <c r="M349" s="2">
        <f t="shared" si="16"/>
        <v>3.4700000000000006</v>
      </c>
      <c r="N349" s="2">
        <f t="shared" si="17"/>
        <v>0.25415039062500067</v>
      </c>
    </row>
    <row r="350" spans="1:14" x14ac:dyDescent="0.3">
      <c r="A350" s="2" t="s">
        <v>694</v>
      </c>
      <c r="B350" s="2">
        <v>51016</v>
      </c>
      <c r="C350" s="2" t="s">
        <v>723</v>
      </c>
      <c r="D350" s="2">
        <v>95.6</v>
      </c>
      <c r="E350" s="2">
        <v>115.22</v>
      </c>
      <c r="F350" s="2">
        <v>92.65</v>
      </c>
      <c r="G350" s="2">
        <v>68.66</v>
      </c>
      <c r="H350" s="2">
        <v>75.31</v>
      </c>
      <c r="I350" s="2">
        <v>79.14</v>
      </c>
      <c r="J350" s="2">
        <v>10.0033333333333</v>
      </c>
      <c r="K350" s="2">
        <v>7.46</v>
      </c>
      <c r="L350" s="2">
        <f t="shared" si="15"/>
        <v>2.5551272921077416E-2</v>
      </c>
      <c r="M350" s="2">
        <f t="shared" si="16"/>
        <v>2.5433333333333001</v>
      </c>
      <c r="N350" s="2">
        <f t="shared" si="17"/>
        <v>0.25424858380539572</v>
      </c>
    </row>
    <row r="351" spans="1:14" x14ac:dyDescent="0.3">
      <c r="A351" s="2" t="s">
        <v>696</v>
      </c>
      <c r="B351" s="2">
        <v>6713</v>
      </c>
      <c r="C351" s="2" t="s">
        <v>879</v>
      </c>
      <c r="D351" s="2">
        <v>64.2</v>
      </c>
      <c r="E351" s="2">
        <v>71.19</v>
      </c>
      <c r="F351" s="2">
        <v>56.99</v>
      </c>
      <c r="G351" s="2">
        <v>36.520000000000003</v>
      </c>
      <c r="H351" s="2">
        <v>35.340000000000003</v>
      </c>
      <c r="I351" s="2">
        <v>39.99</v>
      </c>
      <c r="J351" s="2">
        <v>41.186666666666703</v>
      </c>
      <c r="K351" s="2">
        <v>30.706666666666699</v>
      </c>
      <c r="L351" s="2">
        <f t="shared" si="15"/>
        <v>3.4441612067203625E-3</v>
      </c>
      <c r="M351" s="2">
        <f t="shared" si="16"/>
        <v>10.480000000000004</v>
      </c>
      <c r="N351" s="2">
        <f t="shared" si="17"/>
        <v>0.25445127873098078</v>
      </c>
    </row>
    <row r="352" spans="1:14" x14ac:dyDescent="0.3">
      <c r="A352" s="2" t="s">
        <v>698</v>
      </c>
      <c r="B352" s="2">
        <v>50814</v>
      </c>
      <c r="C352" s="2" t="s">
        <v>669</v>
      </c>
      <c r="D352" s="2">
        <v>11.87</v>
      </c>
      <c r="E352" s="2">
        <v>11.77</v>
      </c>
      <c r="F352" s="2">
        <v>11.74</v>
      </c>
      <c r="G352" s="2">
        <v>10.34</v>
      </c>
      <c r="H352" s="2">
        <v>7.61</v>
      </c>
      <c r="I352" s="2">
        <v>8.66</v>
      </c>
      <c r="J352" s="2">
        <v>52.7633333333333</v>
      </c>
      <c r="K352" s="2">
        <v>39.276666666666699</v>
      </c>
      <c r="L352" s="2">
        <f t="shared" si="15"/>
        <v>2.1345162842303401E-2</v>
      </c>
      <c r="M352" s="2">
        <f t="shared" si="16"/>
        <v>13.486666666666601</v>
      </c>
      <c r="N352" s="2">
        <f t="shared" si="17"/>
        <v>0.25560679764988203</v>
      </c>
    </row>
    <row r="353" spans="1:14" x14ac:dyDescent="0.3">
      <c r="A353" s="2" t="s">
        <v>700</v>
      </c>
      <c r="B353" s="2">
        <v>257407</v>
      </c>
      <c r="C353" s="2" t="s">
        <v>679</v>
      </c>
      <c r="D353" s="2">
        <v>22.03</v>
      </c>
      <c r="E353" s="2">
        <v>25.22</v>
      </c>
      <c r="F353" s="2">
        <v>19.78</v>
      </c>
      <c r="G353" s="2">
        <v>16.559999999999999</v>
      </c>
      <c r="H353" s="2">
        <v>16.82</v>
      </c>
      <c r="I353" s="2">
        <v>16.899999999999999</v>
      </c>
      <c r="J353" s="2">
        <v>11.72</v>
      </c>
      <c r="K353" s="2">
        <v>8.7233333333333292</v>
      </c>
      <c r="L353" s="2">
        <f t="shared" si="15"/>
        <v>2.4222815464617145E-2</v>
      </c>
      <c r="M353" s="2">
        <f t="shared" si="16"/>
        <v>2.9966666666666715</v>
      </c>
      <c r="N353" s="2">
        <f t="shared" si="17"/>
        <v>0.25568828213879446</v>
      </c>
    </row>
    <row r="354" spans="1:14" x14ac:dyDescent="0.3">
      <c r="A354" s="2" t="s">
        <v>702</v>
      </c>
      <c r="B354" s="2">
        <v>59286</v>
      </c>
      <c r="C354" s="2" t="s">
        <v>689</v>
      </c>
      <c r="D354" s="2">
        <v>20.62</v>
      </c>
      <c r="E354" s="2">
        <v>24.63</v>
      </c>
      <c r="F354" s="2">
        <v>19.88</v>
      </c>
      <c r="G354" s="2">
        <v>15.97</v>
      </c>
      <c r="H354" s="2">
        <v>16.39</v>
      </c>
      <c r="I354" s="2">
        <v>16.32</v>
      </c>
      <c r="J354" s="2">
        <v>192.29</v>
      </c>
      <c r="K354" s="2">
        <v>143.09333333333299</v>
      </c>
      <c r="L354" s="2">
        <f t="shared" si="15"/>
        <v>2.0802267955817726E-2</v>
      </c>
      <c r="M354" s="2">
        <f t="shared" si="16"/>
        <v>49.196666666666999</v>
      </c>
      <c r="N354" s="2">
        <f t="shared" si="17"/>
        <v>0.25584620451748402</v>
      </c>
    </row>
    <row r="355" spans="1:14" x14ac:dyDescent="0.3">
      <c r="A355" s="2" t="s">
        <v>704</v>
      </c>
      <c r="B355" s="2">
        <v>9976</v>
      </c>
      <c r="C355" s="2" t="s">
        <v>709</v>
      </c>
      <c r="D355" s="2">
        <v>129.35</v>
      </c>
      <c r="E355" s="2">
        <v>128.09</v>
      </c>
      <c r="F355" s="2">
        <v>127.95</v>
      </c>
      <c r="G355" s="2">
        <v>99.88</v>
      </c>
      <c r="H355" s="2">
        <v>92.63</v>
      </c>
      <c r="I355" s="2">
        <v>93.16</v>
      </c>
      <c r="J355" s="2">
        <v>26.89</v>
      </c>
      <c r="K355" s="2">
        <v>19.983333333333299</v>
      </c>
      <c r="L355" s="2">
        <f t="shared" si="15"/>
        <v>1.5130074152274069E-4</v>
      </c>
      <c r="M355" s="2">
        <f t="shared" si="16"/>
        <v>6.9066666666667018</v>
      </c>
      <c r="N355" s="2">
        <f t="shared" si="17"/>
        <v>0.25684889054171445</v>
      </c>
    </row>
    <row r="356" spans="1:14" x14ac:dyDescent="0.3">
      <c r="A356" s="2" t="s">
        <v>706</v>
      </c>
      <c r="B356" s="2">
        <v>58515</v>
      </c>
      <c r="C356" s="2" t="s">
        <v>773</v>
      </c>
      <c r="D356" s="2">
        <v>15.47</v>
      </c>
      <c r="E356" s="2">
        <v>20.95</v>
      </c>
      <c r="F356" s="2">
        <v>18.010000000000002</v>
      </c>
      <c r="G356" s="2">
        <v>12.2</v>
      </c>
      <c r="H356" s="2">
        <v>11.92</v>
      </c>
      <c r="I356" s="2">
        <v>14.06</v>
      </c>
      <c r="J356" s="2">
        <v>20.82</v>
      </c>
      <c r="K356" s="2">
        <v>15.456666666666701</v>
      </c>
      <c r="L356" s="2">
        <f t="shared" si="15"/>
        <v>3.4531898692846411E-2</v>
      </c>
      <c r="M356" s="2">
        <f t="shared" si="16"/>
        <v>5.3633333333332995</v>
      </c>
      <c r="N356" s="2">
        <f t="shared" si="17"/>
        <v>0.25760486711495195</v>
      </c>
    </row>
    <row r="357" spans="1:14" x14ac:dyDescent="0.3">
      <c r="A357" s="2" t="s">
        <v>708</v>
      </c>
      <c r="B357" s="2">
        <v>222171</v>
      </c>
      <c r="C357" s="2" t="s">
        <v>811</v>
      </c>
      <c r="D357" s="2">
        <v>230.19</v>
      </c>
      <c r="E357" s="2">
        <v>245.94</v>
      </c>
      <c r="F357" s="2">
        <v>237.8</v>
      </c>
      <c r="G357" s="2">
        <v>159.63999999999999</v>
      </c>
      <c r="H357" s="2">
        <v>154.11000000000001</v>
      </c>
      <c r="I357" s="2">
        <v>167.92</v>
      </c>
      <c r="J357" s="2">
        <v>128.463333333333</v>
      </c>
      <c r="K357" s="2">
        <v>95.223333333333301</v>
      </c>
      <c r="L357" s="2">
        <f t="shared" si="15"/>
        <v>2.170026830740856E-4</v>
      </c>
      <c r="M357" s="2">
        <f t="shared" si="16"/>
        <v>33.239999999999696</v>
      </c>
      <c r="N357" s="2">
        <f t="shared" si="17"/>
        <v>0.25875087573626548</v>
      </c>
    </row>
    <row r="358" spans="1:14" x14ac:dyDescent="0.3">
      <c r="A358" s="2" t="s">
        <v>710</v>
      </c>
      <c r="B358" s="2">
        <v>2039</v>
      </c>
      <c r="C358" s="2" t="s">
        <v>835</v>
      </c>
      <c r="D358" s="2">
        <v>13.43</v>
      </c>
      <c r="E358" s="2">
        <v>14.86</v>
      </c>
      <c r="F358" s="2">
        <v>13.62</v>
      </c>
      <c r="G358" s="2">
        <v>9.83</v>
      </c>
      <c r="H358" s="2">
        <v>9.3699999999999992</v>
      </c>
      <c r="I358" s="2">
        <v>7.94</v>
      </c>
      <c r="J358" s="2">
        <v>56.1666666666667</v>
      </c>
      <c r="K358" s="2">
        <v>41.58</v>
      </c>
      <c r="L358" s="2">
        <f t="shared" si="15"/>
        <v>2.4487683808926239E-3</v>
      </c>
      <c r="M358" s="2">
        <f t="shared" si="16"/>
        <v>14.586666666666702</v>
      </c>
      <c r="N358" s="2">
        <f t="shared" si="17"/>
        <v>0.25970326409495598</v>
      </c>
    </row>
    <row r="359" spans="1:14" x14ac:dyDescent="0.3">
      <c r="A359" s="2" t="s">
        <v>712</v>
      </c>
      <c r="B359" s="2">
        <v>84316</v>
      </c>
      <c r="C359" s="2" t="s">
        <v>815</v>
      </c>
      <c r="D359" s="2">
        <v>163.5</v>
      </c>
      <c r="E359" s="2">
        <v>167.51</v>
      </c>
      <c r="F359" s="2">
        <v>145.69</v>
      </c>
      <c r="G359" s="2">
        <v>107.74</v>
      </c>
      <c r="H359" s="2">
        <v>110.52</v>
      </c>
      <c r="I359" s="2">
        <v>101.4</v>
      </c>
      <c r="J359" s="2">
        <v>94.213333333333296</v>
      </c>
      <c r="K359" s="2">
        <v>69.686666666666696</v>
      </c>
      <c r="L359" s="2">
        <f t="shared" si="15"/>
        <v>1.929616112722031E-3</v>
      </c>
      <c r="M359" s="2">
        <f t="shared" si="16"/>
        <v>24.5266666666666</v>
      </c>
      <c r="N359" s="2">
        <f t="shared" si="17"/>
        <v>0.2603311633172935</v>
      </c>
    </row>
    <row r="360" spans="1:14" x14ac:dyDescent="0.3">
      <c r="A360" s="2" t="s">
        <v>714</v>
      </c>
      <c r="B360" s="2">
        <v>126119</v>
      </c>
      <c r="C360" s="2" t="s">
        <v>829</v>
      </c>
      <c r="D360" s="2">
        <v>70.97</v>
      </c>
      <c r="E360" s="2">
        <v>80.45</v>
      </c>
      <c r="F360" s="2">
        <v>64.61</v>
      </c>
      <c r="G360" s="2">
        <v>49.82</v>
      </c>
      <c r="H360" s="2">
        <v>46.68</v>
      </c>
      <c r="I360" s="2">
        <v>44.04</v>
      </c>
      <c r="J360" s="2">
        <v>36.233333333333299</v>
      </c>
      <c r="K360" s="2">
        <v>26.7566666666667</v>
      </c>
      <c r="L360" s="2">
        <f t="shared" si="15"/>
        <v>6.7929848193254531E-3</v>
      </c>
      <c r="M360" s="2">
        <f t="shared" si="16"/>
        <v>9.4766666666665991</v>
      </c>
      <c r="N360" s="2">
        <f t="shared" si="17"/>
        <v>0.26154553817847126</v>
      </c>
    </row>
    <row r="361" spans="1:14" x14ac:dyDescent="0.3">
      <c r="A361" s="2" t="s">
        <v>716</v>
      </c>
      <c r="B361" s="2">
        <v>1717</v>
      </c>
      <c r="C361" s="2" t="s">
        <v>643</v>
      </c>
      <c r="D361" s="2">
        <v>58.07</v>
      </c>
      <c r="E361" s="2">
        <v>64.66</v>
      </c>
      <c r="F361" s="2">
        <v>59.65</v>
      </c>
      <c r="G361" s="2">
        <v>44.18</v>
      </c>
      <c r="H361" s="2">
        <v>47.8</v>
      </c>
      <c r="I361" s="2">
        <v>46.83</v>
      </c>
      <c r="J361" s="2">
        <v>63.7366666666667</v>
      </c>
      <c r="K361" s="2">
        <v>46.963333333333303</v>
      </c>
      <c r="L361" s="2">
        <f t="shared" si="15"/>
        <v>3.0243494493651618E-3</v>
      </c>
      <c r="M361" s="2">
        <f t="shared" si="16"/>
        <v>16.773333333333397</v>
      </c>
      <c r="N361" s="2">
        <f t="shared" si="17"/>
        <v>0.26316615239788799</v>
      </c>
    </row>
    <row r="362" spans="1:14" x14ac:dyDescent="0.3">
      <c r="A362" s="2" t="s">
        <v>718</v>
      </c>
      <c r="B362" s="2">
        <v>9026</v>
      </c>
      <c r="C362" s="2" t="s">
        <v>889</v>
      </c>
      <c r="D362" s="2">
        <v>11.49</v>
      </c>
      <c r="E362" s="2">
        <v>13.97</v>
      </c>
      <c r="F362" s="2">
        <v>12.18</v>
      </c>
      <c r="G362" s="2">
        <v>7.49</v>
      </c>
      <c r="H362" s="2">
        <v>6.73</v>
      </c>
      <c r="I362" s="2">
        <v>7.01</v>
      </c>
      <c r="J362" s="2">
        <v>65.756666666666703</v>
      </c>
      <c r="K362" s="2">
        <v>48.43</v>
      </c>
      <c r="L362" s="2">
        <f t="shared" si="15"/>
        <v>2.0906428393231507E-3</v>
      </c>
      <c r="M362" s="2">
        <f t="shared" si="16"/>
        <v>17.326666666666704</v>
      </c>
      <c r="N362" s="2">
        <f t="shared" si="17"/>
        <v>0.26349673036954468</v>
      </c>
    </row>
    <row r="363" spans="1:14" x14ac:dyDescent="0.3">
      <c r="A363" s="2" t="s">
        <v>720</v>
      </c>
      <c r="B363" s="2">
        <v>57761</v>
      </c>
      <c r="C363" s="2" t="s">
        <v>663</v>
      </c>
      <c r="D363" s="2">
        <v>24.87</v>
      </c>
      <c r="E363" s="2">
        <v>28.44</v>
      </c>
      <c r="F363" s="2">
        <v>26.77</v>
      </c>
      <c r="G363" s="2">
        <v>17.79</v>
      </c>
      <c r="H363" s="2">
        <v>21.29</v>
      </c>
      <c r="I363" s="2">
        <v>21.26</v>
      </c>
      <c r="J363" s="2">
        <v>100.896666666667</v>
      </c>
      <c r="K363" s="2">
        <v>74.223333333333301</v>
      </c>
      <c r="L363" s="2">
        <f t="shared" si="15"/>
        <v>1.3307764863079075E-2</v>
      </c>
      <c r="M363" s="2">
        <f t="shared" si="16"/>
        <v>26.673333333333701</v>
      </c>
      <c r="N363" s="2">
        <f t="shared" si="17"/>
        <v>0.26436287951369664</v>
      </c>
    </row>
    <row r="364" spans="1:14" x14ac:dyDescent="0.3">
      <c r="A364" s="2" t="s">
        <v>722</v>
      </c>
      <c r="B364" s="2">
        <v>51255</v>
      </c>
      <c r="C364" s="2" t="s">
        <v>799</v>
      </c>
      <c r="D364" s="2">
        <v>204.06</v>
      </c>
      <c r="E364" s="2">
        <v>217.57</v>
      </c>
      <c r="F364" s="2">
        <v>199.33</v>
      </c>
      <c r="G364" s="2">
        <v>160.78</v>
      </c>
      <c r="H364" s="2">
        <v>139.28</v>
      </c>
      <c r="I364" s="2">
        <v>126.23</v>
      </c>
      <c r="J364" s="2">
        <v>101.15666666666699</v>
      </c>
      <c r="K364" s="2">
        <v>74.37</v>
      </c>
      <c r="L364" s="2">
        <f t="shared" si="15"/>
        <v>4.795441651295888E-3</v>
      </c>
      <c r="M364" s="2">
        <f t="shared" si="16"/>
        <v>26.786666666666989</v>
      </c>
      <c r="N364" s="2">
        <f t="shared" si="17"/>
        <v>0.26480376973012393</v>
      </c>
    </row>
    <row r="365" spans="1:14" x14ac:dyDescent="0.3">
      <c r="A365" s="2" t="s">
        <v>724</v>
      </c>
      <c r="B365" s="2">
        <v>4061</v>
      </c>
      <c r="C365" s="2" t="s">
        <v>895</v>
      </c>
      <c r="D365" s="2">
        <v>26.01</v>
      </c>
      <c r="E365" s="2">
        <v>27.85</v>
      </c>
      <c r="F365" s="2">
        <v>24.4</v>
      </c>
      <c r="G365" s="2">
        <v>13.55</v>
      </c>
      <c r="H365" s="2">
        <v>13.51</v>
      </c>
      <c r="I365" s="2">
        <v>14.12</v>
      </c>
      <c r="J365" s="2">
        <v>16.723333333333301</v>
      </c>
      <c r="K365" s="2">
        <v>12.28</v>
      </c>
      <c r="L365" s="2">
        <f t="shared" si="15"/>
        <v>2.6197215858353461E-4</v>
      </c>
      <c r="M365" s="2">
        <f t="shared" si="16"/>
        <v>4.4433333333333014</v>
      </c>
      <c r="N365" s="2">
        <f t="shared" si="17"/>
        <v>0.26569663145305822</v>
      </c>
    </row>
    <row r="366" spans="1:14" x14ac:dyDescent="0.3">
      <c r="A366" s="2" t="s">
        <v>726</v>
      </c>
      <c r="B366" s="2">
        <v>54344</v>
      </c>
      <c r="C366" s="2" t="s">
        <v>699</v>
      </c>
      <c r="D366" s="2">
        <v>52.58</v>
      </c>
      <c r="E366" s="2">
        <v>56.16</v>
      </c>
      <c r="F366" s="2">
        <v>49.55</v>
      </c>
      <c r="G366" s="2">
        <v>39.630000000000003</v>
      </c>
      <c r="H366" s="2">
        <v>38.770000000000003</v>
      </c>
      <c r="I366" s="2">
        <v>39.43</v>
      </c>
      <c r="J366" s="2">
        <v>214.38333333333301</v>
      </c>
      <c r="K366" s="2">
        <v>157.06</v>
      </c>
      <c r="L366" s="2">
        <f t="shared" si="15"/>
        <v>2.1975302555226118E-3</v>
      </c>
      <c r="M366" s="2">
        <f t="shared" si="16"/>
        <v>57.323333333333011</v>
      </c>
      <c r="N366" s="2">
        <f t="shared" si="17"/>
        <v>0.26738707921946558</v>
      </c>
    </row>
    <row r="367" spans="1:14" x14ac:dyDescent="0.3">
      <c r="A367" s="2" t="s">
        <v>728</v>
      </c>
      <c r="B367" s="2">
        <v>56829</v>
      </c>
      <c r="C367" s="2" t="s">
        <v>655</v>
      </c>
      <c r="D367" s="2">
        <v>158.85</v>
      </c>
      <c r="E367" s="2">
        <v>192.34</v>
      </c>
      <c r="F367" s="2">
        <v>162.80000000000001</v>
      </c>
      <c r="G367" s="2">
        <v>116.07</v>
      </c>
      <c r="H367" s="2">
        <v>139.4</v>
      </c>
      <c r="I367" s="2">
        <v>133.94999999999999</v>
      </c>
      <c r="J367" s="2">
        <v>39.9433333333333</v>
      </c>
      <c r="K367" s="2">
        <v>29.213333333333299</v>
      </c>
      <c r="L367" s="2">
        <f t="shared" si="15"/>
        <v>3.0806358307701037E-2</v>
      </c>
      <c r="M367" s="2">
        <f t="shared" si="16"/>
        <v>10.73</v>
      </c>
      <c r="N367" s="2">
        <f t="shared" si="17"/>
        <v>0.2686305599599435</v>
      </c>
    </row>
    <row r="368" spans="1:14" x14ac:dyDescent="0.3">
      <c r="A368" s="2" t="s">
        <v>730</v>
      </c>
      <c r="B368" s="2">
        <v>115290</v>
      </c>
      <c r="C368" s="2" t="s">
        <v>661</v>
      </c>
      <c r="D368" s="2">
        <v>99.82</v>
      </c>
      <c r="E368" s="2">
        <v>113.03</v>
      </c>
      <c r="F368" s="2">
        <v>97.49</v>
      </c>
      <c r="G368" s="2">
        <v>72.06</v>
      </c>
      <c r="H368" s="2">
        <v>79.16</v>
      </c>
      <c r="I368" s="2">
        <v>82.69</v>
      </c>
      <c r="J368" s="2">
        <v>20.21</v>
      </c>
      <c r="K368" s="2">
        <v>14.766666666666699</v>
      </c>
      <c r="L368" s="2">
        <f t="shared" si="15"/>
        <v>1.1487005025652105E-2</v>
      </c>
      <c r="M368" s="2">
        <f t="shared" si="16"/>
        <v>5.4433333333333014</v>
      </c>
      <c r="N368" s="2">
        <f t="shared" si="17"/>
        <v>0.26933861124855524</v>
      </c>
    </row>
    <row r="369" spans="1:14" x14ac:dyDescent="0.3">
      <c r="A369" s="2" t="s">
        <v>732</v>
      </c>
      <c r="B369" s="2">
        <v>665</v>
      </c>
      <c r="C369" s="2" t="s">
        <v>761</v>
      </c>
      <c r="D369" s="2">
        <v>52.19</v>
      </c>
      <c r="E369" s="2">
        <v>65.069999999999993</v>
      </c>
      <c r="F369" s="2">
        <v>49.96</v>
      </c>
      <c r="G369" s="2">
        <v>37.590000000000003</v>
      </c>
      <c r="H369" s="2">
        <v>38.53</v>
      </c>
      <c r="I369" s="2">
        <v>43.56</v>
      </c>
      <c r="J369" s="2">
        <v>23.17</v>
      </c>
      <c r="K369" s="2">
        <v>16.886666666666699</v>
      </c>
      <c r="L369" s="2">
        <f t="shared" si="15"/>
        <v>3.5141950219312885E-2</v>
      </c>
      <c r="M369" s="2">
        <f t="shared" si="16"/>
        <v>6.283333333333303</v>
      </c>
      <c r="N369" s="2">
        <f t="shared" si="17"/>
        <v>0.27118400230182577</v>
      </c>
    </row>
    <row r="370" spans="1:14" x14ac:dyDescent="0.3">
      <c r="A370" s="2" t="s">
        <v>734</v>
      </c>
      <c r="B370" s="2">
        <v>9274</v>
      </c>
      <c r="C370" s="2" t="s">
        <v>647</v>
      </c>
      <c r="D370" s="2">
        <v>13.71</v>
      </c>
      <c r="E370" s="2">
        <v>15.42</v>
      </c>
      <c r="F370" s="2">
        <v>12.17</v>
      </c>
      <c r="G370" s="2">
        <v>10.18</v>
      </c>
      <c r="H370" s="2">
        <v>10.61</v>
      </c>
      <c r="I370" s="2">
        <v>10.58</v>
      </c>
      <c r="J370" s="2">
        <v>75.476666666666702</v>
      </c>
      <c r="K370" s="2">
        <v>54.963333333333303</v>
      </c>
      <c r="L370" s="2">
        <f t="shared" si="15"/>
        <v>2.5154419896643392E-2</v>
      </c>
      <c r="M370" s="2">
        <f t="shared" si="16"/>
        <v>20.513333333333399</v>
      </c>
      <c r="N370" s="2">
        <f t="shared" si="17"/>
        <v>0.27178377423486361</v>
      </c>
    </row>
    <row r="371" spans="1:14" x14ac:dyDescent="0.3">
      <c r="A371" s="2" t="s">
        <v>736</v>
      </c>
      <c r="B371" s="2">
        <v>643911</v>
      </c>
      <c r="C371" s="2" t="s">
        <v>713</v>
      </c>
      <c r="D371" s="2">
        <v>89.85</v>
      </c>
      <c r="E371" s="2">
        <v>103.76</v>
      </c>
      <c r="F371" s="2">
        <v>89.03</v>
      </c>
      <c r="G371" s="2">
        <v>63.1</v>
      </c>
      <c r="H371" s="2">
        <v>73.13</v>
      </c>
      <c r="I371" s="2">
        <v>72.83</v>
      </c>
      <c r="J371" s="2">
        <v>11.643333333333301</v>
      </c>
      <c r="K371" s="2">
        <v>8.4499999999999993</v>
      </c>
      <c r="L371" s="2">
        <f t="shared" si="15"/>
        <v>1.3420170615659777E-2</v>
      </c>
      <c r="M371" s="2">
        <f t="shared" si="16"/>
        <v>3.1933333333333014</v>
      </c>
      <c r="N371" s="2">
        <f t="shared" si="17"/>
        <v>0.27426281133695768</v>
      </c>
    </row>
    <row r="372" spans="1:14" x14ac:dyDescent="0.3">
      <c r="A372" s="2" t="s">
        <v>738</v>
      </c>
      <c r="B372" s="2">
        <v>326625</v>
      </c>
      <c r="C372" s="2" t="s">
        <v>651</v>
      </c>
      <c r="D372" s="2">
        <v>305.66000000000003</v>
      </c>
      <c r="E372" s="2">
        <v>374.37</v>
      </c>
      <c r="F372" s="2">
        <v>302.67</v>
      </c>
      <c r="G372" s="2">
        <v>230.71</v>
      </c>
      <c r="H372" s="2">
        <v>251.96</v>
      </c>
      <c r="I372" s="2">
        <v>263.67</v>
      </c>
      <c r="J372" s="2">
        <v>41.386666666666699</v>
      </c>
      <c r="K372" s="2">
        <v>30.02</v>
      </c>
      <c r="L372" s="2">
        <f t="shared" si="15"/>
        <v>3.5843581528555608E-2</v>
      </c>
      <c r="M372" s="2">
        <f t="shared" si="16"/>
        <v>11.366666666666699</v>
      </c>
      <c r="N372" s="2">
        <f t="shared" si="17"/>
        <v>0.27464561855670161</v>
      </c>
    </row>
    <row r="373" spans="1:14" x14ac:dyDescent="0.3">
      <c r="A373" s="2" t="s">
        <v>740</v>
      </c>
      <c r="B373" s="2">
        <v>4597</v>
      </c>
      <c r="C373" s="2" t="s">
        <v>877</v>
      </c>
      <c r="D373" s="2">
        <v>18.63</v>
      </c>
      <c r="E373" s="2">
        <v>21.39</v>
      </c>
      <c r="F373" s="2">
        <v>17.47</v>
      </c>
      <c r="G373" s="2">
        <v>10</v>
      </c>
      <c r="H373" s="2">
        <v>12.2</v>
      </c>
      <c r="I373" s="2">
        <v>11.41</v>
      </c>
      <c r="J373" s="2">
        <v>11.77</v>
      </c>
      <c r="K373" s="2">
        <v>8.5366666666666706</v>
      </c>
      <c r="L373" s="2">
        <f t="shared" si="15"/>
        <v>3.9052475286823355E-3</v>
      </c>
      <c r="M373" s="2">
        <f t="shared" si="16"/>
        <v>3.233333333333329</v>
      </c>
      <c r="N373" s="2">
        <f t="shared" si="17"/>
        <v>0.27470971396205007</v>
      </c>
    </row>
    <row r="374" spans="1:14" x14ac:dyDescent="0.3">
      <c r="A374" s="2" t="s">
        <v>742</v>
      </c>
      <c r="B374" s="2">
        <v>23546</v>
      </c>
      <c r="C374" s="2" t="s">
        <v>741</v>
      </c>
      <c r="D374" s="2">
        <v>11.33</v>
      </c>
      <c r="E374" s="2">
        <v>12.49</v>
      </c>
      <c r="F374" s="2">
        <v>11.49</v>
      </c>
      <c r="G374" s="2">
        <v>8.66</v>
      </c>
      <c r="H374" s="2">
        <v>8.2899999999999991</v>
      </c>
      <c r="I374" s="2">
        <v>8.66</v>
      </c>
      <c r="J374" s="2">
        <v>24.2366666666667</v>
      </c>
      <c r="K374" s="2">
        <v>17.5766666666667</v>
      </c>
      <c r="L374" s="2">
        <f t="shared" si="15"/>
        <v>1.0819767007080596E-3</v>
      </c>
      <c r="M374" s="2">
        <f t="shared" si="16"/>
        <v>6.66</v>
      </c>
      <c r="N374" s="2">
        <f t="shared" si="17"/>
        <v>0.27479026268738788</v>
      </c>
    </row>
    <row r="375" spans="1:14" x14ac:dyDescent="0.3">
      <c r="A375" s="2" t="s">
        <v>744</v>
      </c>
      <c r="B375" s="2">
        <v>1831</v>
      </c>
      <c r="C375" s="2" t="s">
        <v>797</v>
      </c>
      <c r="D375" s="2">
        <v>32.590000000000003</v>
      </c>
      <c r="E375" s="2">
        <v>35.869999999999997</v>
      </c>
      <c r="F375" s="2">
        <v>33.89</v>
      </c>
      <c r="G375" s="2">
        <v>23.69</v>
      </c>
      <c r="H375" s="2">
        <v>23.9</v>
      </c>
      <c r="I375" s="2">
        <v>23.06</v>
      </c>
      <c r="J375" s="2">
        <v>14.2366666666667</v>
      </c>
      <c r="K375" s="2">
        <v>10.3166666666667</v>
      </c>
      <c r="L375" s="2">
        <f t="shared" si="15"/>
        <v>4.3040142042844321E-4</v>
      </c>
      <c r="M375" s="2">
        <f t="shared" si="16"/>
        <v>3.92</v>
      </c>
      <c r="N375" s="2">
        <f t="shared" si="17"/>
        <v>0.27534535237649199</v>
      </c>
    </row>
    <row r="376" spans="1:14" x14ac:dyDescent="0.3">
      <c r="A376" s="2" t="s">
        <v>746</v>
      </c>
      <c r="B376" s="2">
        <v>83719</v>
      </c>
      <c r="C376" s="2" t="s">
        <v>875</v>
      </c>
      <c r="D376" s="2">
        <v>27.5</v>
      </c>
      <c r="E376" s="2">
        <v>28.48</v>
      </c>
      <c r="F376" s="2">
        <v>28.37</v>
      </c>
      <c r="G376" s="2">
        <v>17.78</v>
      </c>
      <c r="H376" s="2">
        <v>15.12</v>
      </c>
      <c r="I376" s="2">
        <v>16.760000000000002</v>
      </c>
      <c r="J376" s="2">
        <v>21.64</v>
      </c>
      <c r="K376" s="2">
        <v>15.6733333333333</v>
      </c>
      <c r="L376" s="2">
        <f t="shared" si="15"/>
        <v>1.5725049637229602E-4</v>
      </c>
      <c r="M376" s="2">
        <f t="shared" si="16"/>
        <v>5.9666666666667005</v>
      </c>
      <c r="N376" s="2">
        <f t="shared" si="17"/>
        <v>0.27572396796056842</v>
      </c>
    </row>
    <row r="377" spans="1:14" x14ac:dyDescent="0.3">
      <c r="A377" s="2" t="s">
        <v>748</v>
      </c>
      <c r="B377" s="2">
        <v>51181</v>
      </c>
      <c r="C377" s="2" t="s">
        <v>739</v>
      </c>
      <c r="D377" s="2">
        <v>40.54</v>
      </c>
      <c r="E377" s="2">
        <v>46.9</v>
      </c>
      <c r="F377" s="2">
        <v>36.72</v>
      </c>
      <c r="G377" s="2">
        <v>29.94</v>
      </c>
      <c r="H377" s="2">
        <v>29.69</v>
      </c>
      <c r="I377" s="2">
        <v>30.43</v>
      </c>
      <c r="J377" s="2">
        <v>86.836666666666702</v>
      </c>
      <c r="K377" s="2">
        <v>62.87</v>
      </c>
      <c r="L377" s="2">
        <f t="shared" si="15"/>
        <v>1.8807747016122044E-2</v>
      </c>
      <c r="M377" s="2">
        <f t="shared" si="16"/>
        <v>23.966666666666704</v>
      </c>
      <c r="N377" s="2">
        <f t="shared" si="17"/>
        <v>0.27599708264558015</v>
      </c>
    </row>
    <row r="378" spans="1:14" x14ac:dyDescent="0.3">
      <c r="A378" s="2" t="s">
        <v>750</v>
      </c>
      <c r="B378" s="2">
        <v>135932</v>
      </c>
      <c r="C378" s="2" t="s">
        <v>653</v>
      </c>
      <c r="D378" s="2">
        <v>174.94</v>
      </c>
      <c r="E378" s="2">
        <v>206.13</v>
      </c>
      <c r="F378" s="2">
        <v>172.62</v>
      </c>
      <c r="G378" s="2">
        <v>130.51</v>
      </c>
      <c r="H378" s="2">
        <v>144.30000000000001</v>
      </c>
      <c r="I378" s="2">
        <v>145.13</v>
      </c>
      <c r="J378" s="2">
        <v>12.276666666666699</v>
      </c>
      <c r="K378" s="2">
        <v>8.8833333333333293</v>
      </c>
      <c r="L378" s="2">
        <f t="shared" si="15"/>
        <v>1.9457567628802026E-2</v>
      </c>
      <c r="M378" s="2">
        <f t="shared" si="16"/>
        <v>3.3933333333333699</v>
      </c>
      <c r="N378" s="2">
        <f t="shared" si="17"/>
        <v>0.27640510453434924</v>
      </c>
    </row>
    <row r="379" spans="1:14" x14ac:dyDescent="0.3">
      <c r="A379" s="2" t="s">
        <v>752</v>
      </c>
      <c r="B379" s="2">
        <v>56935</v>
      </c>
      <c r="C379" s="2" t="s">
        <v>725</v>
      </c>
      <c r="D379" s="2">
        <v>15.66</v>
      </c>
      <c r="E379" s="2">
        <v>16.34</v>
      </c>
      <c r="F379" s="2">
        <v>18.170000000000002</v>
      </c>
      <c r="G379" s="2">
        <v>11.64</v>
      </c>
      <c r="H379" s="2">
        <v>12.15</v>
      </c>
      <c r="I379" s="2">
        <v>13.05</v>
      </c>
      <c r="J379" s="2">
        <v>27.793333333333301</v>
      </c>
      <c r="K379" s="2">
        <v>19.9933333333333</v>
      </c>
      <c r="L379" s="2">
        <f t="shared" si="15"/>
        <v>6.5399819258127097E-3</v>
      </c>
      <c r="M379" s="2">
        <f t="shared" si="16"/>
        <v>7.8000000000000007</v>
      </c>
      <c r="N379" s="2">
        <f t="shared" si="17"/>
        <v>0.280642840009595</v>
      </c>
    </row>
    <row r="380" spans="1:14" x14ac:dyDescent="0.3">
      <c r="A380" s="2" t="s">
        <v>754</v>
      </c>
      <c r="B380" s="2">
        <v>388323</v>
      </c>
      <c r="C380" s="2" t="s">
        <v>667</v>
      </c>
      <c r="D380" s="2">
        <v>16.440000000000001</v>
      </c>
      <c r="E380" s="2">
        <v>16.29</v>
      </c>
      <c r="F380" s="2">
        <v>16.88</v>
      </c>
      <c r="G380" s="2">
        <v>12.99</v>
      </c>
      <c r="H380" s="2">
        <v>12.04</v>
      </c>
      <c r="I380" s="2">
        <v>12.3</v>
      </c>
      <c r="J380" s="2">
        <v>20.296666666666699</v>
      </c>
      <c r="K380" s="2">
        <v>14.6</v>
      </c>
      <c r="L380" s="2">
        <f t="shared" si="15"/>
        <v>2.5515582081559439E-4</v>
      </c>
      <c r="M380" s="2">
        <f t="shared" si="16"/>
        <v>5.6966666666666992</v>
      </c>
      <c r="N380" s="2">
        <f t="shared" si="17"/>
        <v>0.28067006076531564</v>
      </c>
    </row>
    <row r="381" spans="1:14" x14ac:dyDescent="0.3">
      <c r="A381" s="2" t="s">
        <v>756</v>
      </c>
      <c r="B381" s="2">
        <v>140823</v>
      </c>
      <c r="C381" s="2" t="s">
        <v>887</v>
      </c>
      <c r="D381" s="2">
        <v>332.75</v>
      </c>
      <c r="E381" s="2">
        <v>446.81</v>
      </c>
      <c r="F381" s="2">
        <v>311.82</v>
      </c>
      <c r="G381" s="2">
        <v>179.24</v>
      </c>
      <c r="H381" s="2">
        <v>202.34</v>
      </c>
      <c r="I381" s="2">
        <v>235.19</v>
      </c>
      <c r="J381" s="2">
        <v>190.20333333333301</v>
      </c>
      <c r="K381" s="2">
        <v>136.72333333333299</v>
      </c>
      <c r="L381" s="2">
        <f t="shared" si="15"/>
        <v>2.4507362305664721E-2</v>
      </c>
      <c r="M381" s="2">
        <f t="shared" si="16"/>
        <v>53.480000000000018</v>
      </c>
      <c r="N381" s="2">
        <f t="shared" si="17"/>
        <v>0.28117278000736112</v>
      </c>
    </row>
    <row r="382" spans="1:14" x14ac:dyDescent="0.3">
      <c r="A382" s="2" t="s">
        <v>758</v>
      </c>
      <c r="B382" s="2">
        <v>9709</v>
      </c>
      <c r="C382" s="2" t="s">
        <v>825</v>
      </c>
      <c r="D382" s="2">
        <v>14.2</v>
      </c>
      <c r="E382" s="2">
        <v>15.04</v>
      </c>
      <c r="F382" s="2">
        <v>13.11</v>
      </c>
      <c r="G382" s="2">
        <v>8.3699999999999992</v>
      </c>
      <c r="H382" s="2">
        <v>9.27</v>
      </c>
      <c r="I382" s="2">
        <v>10.06</v>
      </c>
      <c r="J382" s="2">
        <v>30.8066666666667</v>
      </c>
      <c r="K382" s="2">
        <v>22.133333333333301</v>
      </c>
      <c r="L382" s="2">
        <f t="shared" si="15"/>
        <v>2.7589070066422433E-3</v>
      </c>
      <c r="M382" s="2">
        <f t="shared" si="16"/>
        <v>8.6733333333333995</v>
      </c>
      <c r="N382" s="2">
        <f t="shared" si="17"/>
        <v>0.28154079203635762</v>
      </c>
    </row>
    <row r="383" spans="1:14" x14ac:dyDescent="0.3">
      <c r="A383" s="2" t="s">
        <v>760</v>
      </c>
      <c r="B383" s="2">
        <v>4695</v>
      </c>
      <c r="C383" s="2" t="s">
        <v>673</v>
      </c>
      <c r="D383" s="2">
        <v>24.62</v>
      </c>
      <c r="E383" s="2">
        <v>24.22</v>
      </c>
      <c r="F383" s="2">
        <v>25.2</v>
      </c>
      <c r="G383" s="2">
        <v>18.600000000000001</v>
      </c>
      <c r="H383" s="2">
        <v>17.77</v>
      </c>
      <c r="I383" s="2">
        <v>19.260000000000002</v>
      </c>
      <c r="J383" s="2">
        <v>55.74</v>
      </c>
      <c r="K383" s="2">
        <v>39.893333333333302</v>
      </c>
      <c r="L383" s="2">
        <f t="shared" si="15"/>
        <v>2.8732753341430929E-4</v>
      </c>
      <c r="M383" s="2">
        <f t="shared" si="16"/>
        <v>15.8466666666667</v>
      </c>
      <c r="N383" s="2">
        <f t="shared" si="17"/>
        <v>0.28429613682573912</v>
      </c>
    </row>
    <row r="384" spans="1:14" x14ac:dyDescent="0.3">
      <c r="A384" s="2" t="s">
        <v>762</v>
      </c>
      <c r="B384" s="2">
        <v>2222</v>
      </c>
      <c r="C384" s="2" t="s">
        <v>821</v>
      </c>
      <c r="D384" s="2">
        <v>372.5</v>
      </c>
      <c r="E384" s="2">
        <v>414.83</v>
      </c>
      <c r="F384" s="2">
        <v>349.13</v>
      </c>
      <c r="G384" s="2">
        <v>240.45</v>
      </c>
      <c r="H384" s="2">
        <v>241.35</v>
      </c>
      <c r="I384" s="2">
        <v>274.47000000000003</v>
      </c>
      <c r="J384" s="2">
        <v>120.65</v>
      </c>
      <c r="K384" s="2">
        <v>86.276666666666699</v>
      </c>
      <c r="L384" s="2">
        <f t="shared" si="15"/>
        <v>4.6930235995975254E-3</v>
      </c>
      <c r="M384" s="2">
        <f t="shared" si="16"/>
        <v>34.373333333333306</v>
      </c>
      <c r="N384" s="2">
        <f t="shared" si="17"/>
        <v>0.28490122945158147</v>
      </c>
    </row>
    <row r="385" spans="1:14" x14ac:dyDescent="0.3">
      <c r="A385" s="2" t="s">
        <v>764</v>
      </c>
      <c r="B385" s="2">
        <v>2593</v>
      </c>
      <c r="C385" s="2" t="s">
        <v>845</v>
      </c>
      <c r="D385" s="2">
        <v>12.21</v>
      </c>
      <c r="E385" s="2">
        <v>13.72</v>
      </c>
      <c r="F385" s="2">
        <v>11.53</v>
      </c>
      <c r="G385" s="2">
        <v>9.09</v>
      </c>
      <c r="H385" s="2">
        <v>7.92</v>
      </c>
      <c r="I385" s="2">
        <v>6.58</v>
      </c>
      <c r="J385" s="2">
        <v>14.053333333333301</v>
      </c>
      <c r="K385" s="2">
        <v>10.026666666666699</v>
      </c>
      <c r="L385" s="2">
        <f t="shared" si="15"/>
        <v>8.925351895985591E-3</v>
      </c>
      <c r="M385" s="2">
        <f t="shared" si="16"/>
        <v>4.0266666666666016</v>
      </c>
      <c r="N385" s="2">
        <f t="shared" si="17"/>
        <v>0.28652751423149508</v>
      </c>
    </row>
    <row r="386" spans="1:14" x14ac:dyDescent="0.3">
      <c r="A386" s="2" t="s">
        <v>766</v>
      </c>
      <c r="B386" s="2">
        <v>6235</v>
      </c>
      <c r="C386" s="2" t="s">
        <v>715</v>
      </c>
      <c r="D386" s="2">
        <v>35.08</v>
      </c>
      <c r="E386" s="2">
        <v>39.64</v>
      </c>
      <c r="F386" s="2">
        <v>33.979999999999997</v>
      </c>
      <c r="G386" s="2">
        <v>25.88</v>
      </c>
      <c r="H386" s="2">
        <v>25.9</v>
      </c>
      <c r="I386" s="2">
        <v>28.49</v>
      </c>
      <c r="J386" s="2">
        <v>521.45000000000005</v>
      </c>
      <c r="K386" s="2">
        <v>371.82</v>
      </c>
      <c r="L386" s="2">
        <f t="shared" si="15"/>
        <v>8.0929363989315686E-3</v>
      </c>
      <c r="M386" s="2">
        <f t="shared" si="16"/>
        <v>149.63000000000005</v>
      </c>
      <c r="N386" s="2">
        <f t="shared" si="17"/>
        <v>0.2869498513759709</v>
      </c>
    </row>
    <row r="387" spans="1:14" x14ac:dyDescent="0.3">
      <c r="A387" s="2" t="s">
        <v>768</v>
      </c>
      <c r="B387" s="2">
        <v>90864</v>
      </c>
      <c r="C387" s="2" t="s">
        <v>789</v>
      </c>
      <c r="D387" s="2">
        <v>57.51</v>
      </c>
      <c r="E387" s="2">
        <v>63.64</v>
      </c>
      <c r="F387" s="2">
        <v>53.11</v>
      </c>
      <c r="G387" s="2">
        <v>43.32</v>
      </c>
      <c r="H387" s="2">
        <v>40.99</v>
      </c>
      <c r="I387" s="2">
        <v>36.65</v>
      </c>
      <c r="J387" s="2">
        <v>18.133333333333301</v>
      </c>
      <c r="K387" s="2">
        <v>12.92</v>
      </c>
      <c r="L387" s="2">
        <f t="shared" ref="L387:L451" si="18">_xlfn.T.TEST(D387:F387,G387:I387,2,2)</f>
        <v>8.0397416116437439E-3</v>
      </c>
      <c r="M387" s="2">
        <f t="shared" ref="M387:M451" si="19">J387-K387</f>
        <v>5.213333333333301</v>
      </c>
      <c r="N387" s="2">
        <f t="shared" ref="N387:N450" si="20">M387/J387</f>
        <v>0.28749999999999876</v>
      </c>
    </row>
    <row r="388" spans="1:14" x14ac:dyDescent="0.3">
      <c r="A388" s="2" t="s">
        <v>770</v>
      </c>
      <c r="B388" s="2">
        <v>56997</v>
      </c>
      <c r="C388" s="2" t="s">
        <v>827</v>
      </c>
      <c r="D388" s="2">
        <v>323.83</v>
      </c>
      <c r="E388" s="2">
        <v>403.7</v>
      </c>
      <c r="F388" s="2">
        <v>328.16</v>
      </c>
      <c r="G388" s="2">
        <v>242.96</v>
      </c>
      <c r="H388" s="2">
        <v>228.08</v>
      </c>
      <c r="I388" s="2">
        <v>216.55</v>
      </c>
      <c r="J388" s="2">
        <v>12.5966666666667</v>
      </c>
      <c r="K388" s="2">
        <v>8.8933333333333309</v>
      </c>
      <c r="L388" s="2">
        <f t="shared" si="18"/>
        <v>1.0508688885876636E-2</v>
      </c>
      <c r="M388" s="2">
        <f t="shared" si="19"/>
        <v>3.7033333333333687</v>
      </c>
      <c r="N388" s="2">
        <f t="shared" si="20"/>
        <v>0.29399311987298432</v>
      </c>
    </row>
    <row r="389" spans="1:14" x14ac:dyDescent="0.3">
      <c r="A389" s="2" t="s">
        <v>772</v>
      </c>
      <c r="B389" s="2">
        <v>118471</v>
      </c>
      <c r="C389" s="2" t="s">
        <v>885</v>
      </c>
      <c r="D389" s="2">
        <v>11.62</v>
      </c>
      <c r="E389" s="2">
        <v>11.69</v>
      </c>
      <c r="F389" s="2">
        <v>11.54</v>
      </c>
      <c r="G389" s="2">
        <v>6.6</v>
      </c>
      <c r="H389" s="2">
        <v>6.29</v>
      </c>
      <c r="I389" s="2">
        <v>6.82</v>
      </c>
      <c r="J389" s="2">
        <v>18.143333333333299</v>
      </c>
      <c r="K389" s="2">
        <v>12.7266666666667</v>
      </c>
      <c r="L389" s="2">
        <f t="shared" si="18"/>
        <v>5.9799419616932009E-6</v>
      </c>
      <c r="M389" s="2">
        <f t="shared" si="19"/>
        <v>5.4166666666665986</v>
      </c>
      <c r="N389" s="2">
        <f t="shared" si="20"/>
        <v>0.29854859452507487</v>
      </c>
    </row>
    <row r="390" spans="1:14" x14ac:dyDescent="0.3">
      <c r="A390" s="2" t="s">
        <v>774</v>
      </c>
      <c r="B390" s="2">
        <v>726</v>
      </c>
      <c r="C390" s="2" t="s">
        <v>793</v>
      </c>
      <c r="D390" s="2">
        <v>15.8</v>
      </c>
      <c r="E390" s="2">
        <v>15.71</v>
      </c>
      <c r="F390" s="2">
        <v>15.68</v>
      </c>
      <c r="G390" s="2">
        <v>11.25</v>
      </c>
      <c r="H390" s="2">
        <v>9.59</v>
      </c>
      <c r="I390" s="2">
        <v>11.8</v>
      </c>
      <c r="J390" s="2">
        <v>10.3366666666667</v>
      </c>
      <c r="K390" s="2">
        <v>7.2366666666666699</v>
      </c>
      <c r="L390" s="2">
        <f t="shared" si="18"/>
        <v>1.8813908211482264E-3</v>
      </c>
      <c r="M390" s="2">
        <f t="shared" si="19"/>
        <v>3.1000000000000298</v>
      </c>
      <c r="N390" s="2">
        <f t="shared" si="20"/>
        <v>0.29990325701386844</v>
      </c>
    </row>
    <row r="391" spans="1:14" x14ac:dyDescent="0.3">
      <c r="A391" s="2" t="s">
        <v>776</v>
      </c>
      <c r="B391" s="2">
        <v>120376</v>
      </c>
      <c r="C391" s="2" t="s">
        <v>795</v>
      </c>
      <c r="D391" s="2">
        <v>57.37</v>
      </c>
      <c r="E391" s="2">
        <v>58.77</v>
      </c>
      <c r="F391" s="2">
        <v>56.09</v>
      </c>
      <c r="G391" s="2">
        <v>44.6</v>
      </c>
      <c r="H391" s="2">
        <v>39.409999999999997</v>
      </c>
      <c r="I391" s="2">
        <v>35.03</v>
      </c>
      <c r="J391" s="2">
        <v>10.64</v>
      </c>
      <c r="K391" s="2">
        <v>7.4366666666666701</v>
      </c>
      <c r="L391" s="2">
        <f t="shared" si="18"/>
        <v>3.4973832179477746E-3</v>
      </c>
      <c r="M391" s="2">
        <f t="shared" si="19"/>
        <v>3.2033333333333305</v>
      </c>
      <c r="N391" s="2">
        <f t="shared" si="20"/>
        <v>0.30106516290726787</v>
      </c>
    </row>
    <row r="392" spans="1:14" x14ac:dyDescent="0.3">
      <c r="A392" s="2" t="s">
        <v>778</v>
      </c>
      <c r="B392" s="2">
        <v>6520</v>
      </c>
      <c r="C392" s="2" t="s">
        <v>883</v>
      </c>
      <c r="D392" s="2">
        <v>54.36</v>
      </c>
      <c r="E392" s="2">
        <v>45.46</v>
      </c>
      <c r="F392" s="2">
        <v>53.48</v>
      </c>
      <c r="G392" s="2">
        <v>32.64</v>
      </c>
      <c r="H392" s="2">
        <v>27.78</v>
      </c>
      <c r="I392" s="2">
        <v>26.63</v>
      </c>
      <c r="J392" s="2">
        <v>313.45666666666699</v>
      </c>
      <c r="K392" s="2">
        <v>219.01333333333301</v>
      </c>
      <c r="L392" s="2">
        <f t="shared" si="18"/>
        <v>2.8283694362463796E-3</v>
      </c>
      <c r="M392" s="2">
        <f t="shared" si="19"/>
        <v>94.443333333333982</v>
      </c>
      <c r="N392" s="2">
        <f t="shared" si="20"/>
        <v>0.30129629826557808</v>
      </c>
    </row>
    <row r="393" spans="1:14" x14ac:dyDescent="0.3">
      <c r="A393" s="2" t="s">
        <v>780</v>
      </c>
      <c r="B393" s="2">
        <v>10370</v>
      </c>
      <c r="C393" s="2" t="s">
        <v>847</v>
      </c>
      <c r="D393" s="2">
        <v>21.24</v>
      </c>
      <c r="E393" s="2">
        <v>21.66</v>
      </c>
      <c r="F393" s="2">
        <v>20.11</v>
      </c>
      <c r="G393" s="2">
        <v>14.99</v>
      </c>
      <c r="H393" s="2">
        <v>12.6</v>
      </c>
      <c r="I393" s="2">
        <v>12.03</v>
      </c>
      <c r="J393" s="2">
        <v>98.763333333333307</v>
      </c>
      <c r="K393" s="2">
        <v>68.683333333333294</v>
      </c>
      <c r="L393" s="2">
        <f t="shared" si="18"/>
        <v>1.5621272373636766E-3</v>
      </c>
      <c r="M393" s="2">
        <f t="shared" si="19"/>
        <v>30.080000000000013</v>
      </c>
      <c r="N393" s="2">
        <f t="shared" si="20"/>
        <v>0.30456647203753101</v>
      </c>
    </row>
    <row r="394" spans="1:14" x14ac:dyDescent="0.3">
      <c r="A394" s="2" t="s">
        <v>782</v>
      </c>
      <c r="B394" s="2">
        <v>8349</v>
      </c>
      <c r="C394" s="2" t="s">
        <v>823</v>
      </c>
      <c r="D394" s="2">
        <v>36.72</v>
      </c>
      <c r="E394" s="2">
        <v>42.79</v>
      </c>
      <c r="F394" s="2">
        <v>34.93</v>
      </c>
      <c r="G394" s="2">
        <v>26.47</v>
      </c>
      <c r="H394" s="2">
        <v>23.84</v>
      </c>
      <c r="I394" s="2">
        <v>24.82</v>
      </c>
      <c r="J394" s="2">
        <v>12.68</v>
      </c>
      <c r="K394" s="2">
        <v>8.81666666666667</v>
      </c>
      <c r="L394" s="2">
        <f t="shared" si="18"/>
        <v>6.3272973976700227E-3</v>
      </c>
      <c r="M394" s="2">
        <f t="shared" si="19"/>
        <v>3.8633333333333297</v>
      </c>
      <c r="N394" s="2">
        <f t="shared" si="20"/>
        <v>0.30467928496319635</v>
      </c>
    </row>
    <row r="395" spans="1:14" x14ac:dyDescent="0.3">
      <c r="A395" s="2" t="s">
        <v>784</v>
      </c>
      <c r="B395" s="2">
        <v>9514</v>
      </c>
      <c r="C395" s="2" t="s">
        <v>873</v>
      </c>
      <c r="D395" s="2">
        <v>24.72</v>
      </c>
      <c r="E395" s="2">
        <v>25.94</v>
      </c>
      <c r="F395" s="2">
        <v>23.74</v>
      </c>
      <c r="G395" s="2">
        <v>13.9</v>
      </c>
      <c r="H395" s="2">
        <v>14.94</v>
      </c>
      <c r="I395" s="2">
        <v>15.59</v>
      </c>
      <c r="J395" s="2">
        <v>22.723333333333301</v>
      </c>
      <c r="K395" s="2">
        <v>15.8</v>
      </c>
      <c r="L395" s="2">
        <f t="shared" si="18"/>
        <v>2.4175536421113561E-4</v>
      </c>
      <c r="M395" s="2">
        <f t="shared" si="19"/>
        <v>6.9233333333333</v>
      </c>
      <c r="N395" s="2">
        <f t="shared" si="20"/>
        <v>0.30467947777614685</v>
      </c>
    </row>
    <row r="396" spans="1:14" x14ac:dyDescent="0.3">
      <c r="A396" s="2" t="s">
        <v>786</v>
      </c>
      <c r="B396" s="2">
        <v>23710</v>
      </c>
      <c r="C396" s="2" t="s">
        <v>801</v>
      </c>
      <c r="D396" s="2">
        <v>13.51</v>
      </c>
      <c r="E396" s="2">
        <v>15.02</v>
      </c>
      <c r="F396" s="2">
        <v>13.63</v>
      </c>
      <c r="G396" s="2">
        <v>8.24</v>
      </c>
      <c r="H396" s="2">
        <v>11.25</v>
      </c>
      <c r="I396" s="2">
        <v>9.34</v>
      </c>
      <c r="J396" s="2">
        <v>39.103333333333303</v>
      </c>
      <c r="K396" s="2">
        <v>27.1533333333333</v>
      </c>
      <c r="L396" s="2">
        <f t="shared" si="18"/>
        <v>1.1461296956137399E-2</v>
      </c>
      <c r="M396" s="2">
        <f t="shared" si="19"/>
        <v>11.950000000000003</v>
      </c>
      <c r="N396" s="2">
        <f t="shared" si="20"/>
        <v>0.30560054556303839</v>
      </c>
    </row>
    <row r="397" spans="1:14" x14ac:dyDescent="0.3">
      <c r="A397" s="2" t="s">
        <v>788</v>
      </c>
      <c r="B397" s="2">
        <v>3669</v>
      </c>
      <c r="C397" s="2" t="s">
        <v>881</v>
      </c>
      <c r="D397" s="2">
        <v>31.7</v>
      </c>
      <c r="E397" s="2">
        <v>37.9</v>
      </c>
      <c r="F397" s="2">
        <v>29.14</v>
      </c>
      <c r="G397" s="2">
        <v>16</v>
      </c>
      <c r="H397" s="2">
        <v>18.72</v>
      </c>
      <c r="I397" s="2">
        <v>22.47</v>
      </c>
      <c r="J397" s="2">
        <v>58.086666666666702</v>
      </c>
      <c r="K397" s="2">
        <v>40.32</v>
      </c>
      <c r="L397" s="2">
        <f t="shared" si="18"/>
        <v>1.2451879933446028E-2</v>
      </c>
      <c r="M397" s="2">
        <f t="shared" si="19"/>
        <v>17.766666666666701</v>
      </c>
      <c r="N397" s="2">
        <f t="shared" si="20"/>
        <v>0.30586479972454994</v>
      </c>
    </row>
    <row r="398" spans="1:14" x14ac:dyDescent="0.3">
      <c r="A398" s="2" t="s">
        <v>790</v>
      </c>
      <c r="B398" s="2">
        <v>66002</v>
      </c>
      <c r="C398" s="2" t="s">
        <v>897</v>
      </c>
      <c r="D398" s="2">
        <v>10.26</v>
      </c>
      <c r="E398" s="2">
        <v>10.96</v>
      </c>
      <c r="F398" s="2">
        <v>9.8000000000000007</v>
      </c>
      <c r="G398" s="2">
        <v>5.51</v>
      </c>
      <c r="H398" s="2">
        <v>5.48</v>
      </c>
      <c r="I398" s="2">
        <v>4.95</v>
      </c>
      <c r="J398" s="2">
        <v>10.8633333333333</v>
      </c>
      <c r="K398" s="2">
        <v>7.54</v>
      </c>
      <c r="L398" s="2">
        <f t="shared" si="18"/>
        <v>1.9494439286335931E-4</v>
      </c>
      <c r="M398" s="2">
        <f t="shared" si="19"/>
        <v>3.3233333333332995</v>
      </c>
      <c r="N398" s="2">
        <f t="shared" si="20"/>
        <v>0.30592206198220095</v>
      </c>
    </row>
    <row r="399" spans="1:14" x14ac:dyDescent="0.3">
      <c r="A399" s="2" t="s">
        <v>792</v>
      </c>
      <c r="B399" s="2">
        <v>51147</v>
      </c>
      <c r="C399" s="2" t="s">
        <v>719</v>
      </c>
      <c r="D399" s="2">
        <v>62.54</v>
      </c>
      <c r="E399" s="2">
        <v>68.41</v>
      </c>
      <c r="F399" s="2">
        <v>66.319999999999993</v>
      </c>
      <c r="G399" s="2">
        <v>49.98</v>
      </c>
      <c r="H399" s="2">
        <v>48.74</v>
      </c>
      <c r="I399" s="2">
        <v>46.57</v>
      </c>
      <c r="J399" s="2">
        <v>15.73</v>
      </c>
      <c r="K399" s="2">
        <v>10.88</v>
      </c>
      <c r="L399" s="2">
        <f t="shared" si="18"/>
        <v>9.5062164716827678E-4</v>
      </c>
      <c r="M399" s="2">
        <f t="shared" si="19"/>
        <v>4.8499999999999996</v>
      </c>
      <c r="N399" s="2">
        <f t="shared" si="20"/>
        <v>0.30832803560076283</v>
      </c>
    </row>
    <row r="400" spans="1:14" x14ac:dyDescent="0.3">
      <c r="A400" s="2" t="s">
        <v>794</v>
      </c>
      <c r="B400" s="2">
        <v>3437</v>
      </c>
      <c r="C400" s="2" t="s">
        <v>803</v>
      </c>
      <c r="D400" s="2">
        <v>25.91</v>
      </c>
      <c r="E400" s="2">
        <v>32.950000000000003</v>
      </c>
      <c r="F400" s="2">
        <v>27.29</v>
      </c>
      <c r="G400" s="2">
        <v>16.86</v>
      </c>
      <c r="H400" s="2">
        <v>20.58</v>
      </c>
      <c r="I400" s="2">
        <v>21.43</v>
      </c>
      <c r="J400" s="2">
        <v>57.41</v>
      </c>
      <c r="K400" s="2">
        <v>39.68</v>
      </c>
      <c r="L400" s="2">
        <f t="shared" si="18"/>
        <v>2.4070055885216702E-2</v>
      </c>
      <c r="M400" s="2">
        <f t="shared" si="19"/>
        <v>17.729999999999997</v>
      </c>
      <c r="N400" s="2">
        <f t="shared" si="20"/>
        <v>0.30883121407420305</v>
      </c>
    </row>
    <row r="401" spans="1:14" x14ac:dyDescent="0.3">
      <c r="A401" s="2" t="s">
        <v>796</v>
      </c>
      <c r="B401" s="2">
        <v>4582</v>
      </c>
      <c r="C401" s="2" t="s">
        <v>759</v>
      </c>
      <c r="D401" s="2">
        <v>32.049999999999997</v>
      </c>
      <c r="E401" s="2">
        <v>29.93</v>
      </c>
      <c r="F401" s="2">
        <v>30.44</v>
      </c>
      <c r="G401" s="2">
        <v>21.41</v>
      </c>
      <c r="H401" s="2">
        <v>21.2</v>
      </c>
      <c r="I401" s="2">
        <v>23.79</v>
      </c>
      <c r="J401" s="2">
        <v>34.116666666666703</v>
      </c>
      <c r="K401" s="2">
        <v>23.55</v>
      </c>
      <c r="L401" s="2">
        <f t="shared" si="18"/>
        <v>1.1626735395605008E-3</v>
      </c>
      <c r="M401" s="2">
        <f t="shared" si="19"/>
        <v>10.566666666666702</v>
      </c>
      <c r="N401" s="2">
        <f t="shared" si="20"/>
        <v>0.30972154372252148</v>
      </c>
    </row>
    <row r="402" spans="1:14" x14ac:dyDescent="0.3">
      <c r="A402" s="2" t="s">
        <v>798</v>
      </c>
      <c r="B402" s="2">
        <v>8638</v>
      </c>
      <c r="C402" s="2" t="s">
        <v>783</v>
      </c>
      <c r="D402" s="2">
        <v>12.71</v>
      </c>
      <c r="E402" s="2">
        <v>11.76</v>
      </c>
      <c r="F402" s="2">
        <v>13.57</v>
      </c>
      <c r="G402" s="2">
        <v>8.32</v>
      </c>
      <c r="H402" s="2">
        <v>8.82</v>
      </c>
      <c r="I402" s="2">
        <v>9.31</v>
      </c>
      <c r="J402" s="2">
        <v>206.98666666666699</v>
      </c>
      <c r="K402" s="2">
        <v>142.09666666666701</v>
      </c>
      <c r="L402" s="2">
        <f t="shared" si="18"/>
        <v>2.9150742664050683E-3</v>
      </c>
      <c r="M402" s="2">
        <f t="shared" si="19"/>
        <v>64.889999999999986</v>
      </c>
      <c r="N402" s="2">
        <f t="shared" si="20"/>
        <v>0.31349845400669873</v>
      </c>
    </row>
    <row r="403" spans="1:14" x14ac:dyDescent="0.3">
      <c r="A403" s="2" t="s">
        <v>800</v>
      </c>
      <c r="B403" s="2">
        <v>646962</v>
      </c>
      <c r="C403" s="2" t="s">
        <v>853</v>
      </c>
      <c r="D403" s="2">
        <v>35.28</v>
      </c>
      <c r="E403" s="2">
        <v>38.549999999999997</v>
      </c>
      <c r="F403" s="2">
        <v>32.630000000000003</v>
      </c>
      <c r="G403" s="2">
        <v>21.12</v>
      </c>
      <c r="H403" s="2">
        <v>22.93</v>
      </c>
      <c r="I403" s="2">
        <v>22.13</v>
      </c>
      <c r="J403" s="2">
        <v>14.053333333333301</v>
      </c>
      <c r="K403" s="2">
        <v>9.61</v>
      </c>
      <c r="L403" s="2">
        <f t="shared" si="18"/>
        <v>1.6914185638678776E-3</v>
      </c>
      <c r="M403" s="2">
        <f t="shared" si="19"/>
        <v>4.4433333333333014</v>
      </c>
      <c r="N403" s="2">
        <f t="shared" si="20"/>
        <v>0.31617647058823373</v>
      </c>
    </row>
    <row r="404" spans="1:14" x14ac:dyDescent="0.3">
      <c r="A404" s="2" t="s">
        <v>802</v>
      </c>
      <c r="B404" s="2">
        <v>57801</v>
      </c>
      <c r="C404" s="2" t="s">
        <v>805</v>
      </c>
      <c r="D404" s="2">
        <v>16.8</v>
      </c>
      <c r="E404" s="2">
        <v>16.96</v>
      </c>
      <c r="F404" s="2">
        <v>16.760000000000002</v>
      </c>
      <c r="G404" s="2">
        <v>9.6199999999999992</v>
      </c>
      <c r="H404" s="2">
        <v>12.79</v>
      </c>
      <c r="I404" s="2">
        <v>12.06</v>
      </c>
      <c r="J404" s="2">
        <v>28.716666666666701</v>
      </c>
      <c r="K404" s="2">
        <v>19.623333333333299</v>
      </c>
      <c r="L404" s="2">
        <f t="shared" si="18"/>
        <v>5.0881602663428631E-3</v>
      </c>
      <c r="M404" s="2">
        <f t="shared" si="19"/>
        <v>9.0933333333334012</v>
      </c>
      <c r="N404" s="2">
        <f t="shared" si="20"/>
        <v>0.31665699361578842</v>
      </c>
    </row>
    <row r="405" spans="1:14" x14ac:dyDescent="0.3">
      <c r="A405" s="2" t="s">
        <v>804</v>
      </c>
      <c r="B405" s="2">
        <v>2852</v>
      </c>
      <c r="C405" s="2" t="s">
        <v>639</v>
      </c>
      <c r="D405" s="2">
        <v>58.95</v>
      </c>
      <c r="E405" s="2">
        <v>67.400000000000006</v>
      </c>
      <c r="F405" s="2">
        <v>58.13</v>
      </c>
      <c r="G405" s="2">
        <v>44.7</v>
      </c>
      <c r="H405" s="2">
        <v>48.33</v>
      </c>
      <c r="I405" s="2">
        <v>47.6</v>
      </c>
      <c r="J405" s="2">
        <v>16.84</v>
      </c>
      <c r="K405" s="2">
        <v>11.49</v>
      </c>
      <c r="L405" s="2">
        <f t="shared" si="18"/>
        <v>9.8769524036263177E-3</v>
      </c>
      <c r="M405" s="2">
        <f t="shared" si="19"/>
        <v>5.35</v>
      </c>
      <c r="N405" s="2">
        <f t="shared" si="20"/>
        <v>0.31769596199524941</v>
      </c>
    </row>
    <row r="406" spans="1:14" x14ac:dyDescent="0.3">
      <c r="A406" s="2" t="s">
        <v>806</v>
      </c>
      <c r="B406" s="2">
        <v>7378</v>
      </c>
      <c r="C406" s="2" t="s">
        <v>755</v>
      </c>
      <c r="D406" s="2">
        <v>17.95</v>
      </c>
      <c r="E406" s="2">
        <v>23.57</v>
      </c>
      <c r="F406" s="2">
        <v>19.37</v>
      </c>
      <c r="G406" s="2">
        <v>14.96</v>
      </c>
      <c r="H406" s="2">
        <v>14.56</v>
      </c>
      <c r="I406" s="2">
        <v>14.28</v>
      </c>
      <c r="J406" s="2">
        <v>56.586666666666702</v>
      </c>
      <c r="K406" s="2">
        <v>38.413333333333298</v>
      </c>
      <c r="L406" s="2">
        <f t="shared" si="18"/>
        <v>2.8475894079009828E-2</v>
      </c>
      <c r="M406" s="2">
        <f t="shared" si="19"/>
        <v>18.173333333333403</v>
      </c>
      <c r="N406" s="2">
        <f t="shared" si="20"/>
        <v>0.32115928369462876</v>
      </c>
    </row>
    <row r="407" spans="1:14" x14ac:dyDescent="0.3">
      <c r="A407" s="2" t="s">
        <v>808</v>
      </c>
      <c r="B407" s="2">
        <v>27113</v>
      </c>
      <c r="C407" s="2" t="s">
        <v>765</v>
      </c>
      <c r="D407" s="2">
        <v>13.32</v>
      </c>
      <c r="E407" s="2">
        <v>16.34</v>
      </c>
      <c r="F407" s="2">
        <v>12.5</v>
      </c>
      <c r="G407" s="2">
        <v>9.7899999999999991</v>
      </c>
      <c r="H407" s="2">
        <v>9.92</v>
      </c>
      <c r="I407" s="2">
        <v>10.37</v>
      </c>
      <c r="J407" s="2">
        <v>30.59</v>
      </c>
      <c r="K407" s="2">
        <v>20.713333333333299</v>
      </c>
      <c r="L407" s="2">
        <f t="shared" si="18"/>
        <v>2.7019418740398524E-2</v>
      </c>
      <c r="M407" s="2">
        <f t="shared" si="19"/>
        <v>9.8766666666667007</v>
      </c>
      <c r="N407" s="2">
        <f t="shared" si="20"/>
        <v>0.32287239838727366</v>
      </c>
    </row>
    <row r="408" spans="1:14" x14ac:dyDescent="0.3">
      <c r="A408" s="2" t="s">
        <v>810</v>
      </c>
      <c r="B408" s="2">
        <v>23645</v>
      </c>
      <c r="C408" s="2" t="s">
        <v>785</v>
      </c>
      <c r="D408" s="2">
        <v>22.6</v>
      </c>
      <c r="E408" s="2">
        <v>22.38</v>
      </c>
      <c r="F408" s="2">
        <v>23.19</v>
      </c>
      <c r="G408" s="2">
        <v>15.33</v>
      </c>
      <c r="H408" s="2">
        <v>15.03</v>
      </c>
      <c r="I408" s="2">
        <v>17.04</v>
      </c>
      <c r="J408" s="2">
        <v>237.976666666667</v>
      </c>
      <c r="K408" s="2">
        <v>160.55666666666701</v>
      </c>
      <c r="L408" s="2">
        <f t="shared" si="18"/>
        <v>4.9810164662712319E-4</v>
      </c>
      <c r="M408" s="2">
        <f t="shared" si="19"/>
        <v>77.419999999999987</v>
      </c>
      <c r="N408" s="2">
        <f t="shared" si="20"/>
        <v>0.32532601235415187</v>
      </c>
    </row>
    <row r="409" spans="1:14" x14ac:dyDescent="0.3">
      <c r="A409" s="2" t="s">
        <v>812</v>
      </c>
      <c r="B409" s="2">
        <v>6623</v>
      </c>
      <c r="C409" s="2" t="s">
        <v>843</v>
      </c>
      <c r="D409" s="2">
        <v>44.59</v>
      </c>
      <c r="E409" s="2">
        <v>52.15</v>
      </c>
      <c r="F409" s="2">
        <v>43.6</v>
      </c>
      <c r="G409" s="2">
        <v>28.64</v>
      </c>
      <c r="H409" s="2">
        <v>28.75</v>
      </c>
      <c r="I409" s="2">
        <v>31.5</v>
      </c>
      <c r="J409" s="2">
        <v>211.393333333333</v>
      </c>
      <c r="K409" s="2">
        <v>142.09333333333299</v>
      </c>
      <c r="L409" s="2">
        <f t="shared" si="18"/>
        <v>3.8791097980741874E-3</v>
      </c>
      <c r="M409" s="2">
        <f t="shared" si="19"/>
        <v>69.300000000000011</v>
      </c>
      <c r="N409" s="2">
        <f t="shared" si="20"/>
        <v>0.32782490775489664</v>
      </c>
    </row>
    <row r="410" spans="1:14" x14ac:dyDescent="0.3">
      <c r="A410" s="2" t="s">
        <v>814</v>
      </c>
      <c r="B410" s="2">
        <v>5920</v>
      </c>
      <c r="C410" s="2" t="s">
        <v>787</v>
      </c>
      <c r="D410" s="2">
        <v>40.25</v>
      </c>
      <c r="E410" s="2">
        <v>37.65</v>
      </c>
      <c r="F410" s="2">
        <v>39.409999999999997</v>
      </c>
      <c r="G410" s="2">
        <v>29.48</v>
      </c>
      <c r="H410" s="2">
        <v>24.84</v>
      </c>
      <c r="I410" s="2">
        <v>27.14</v>
      </c>
      <c r="J410" s="2">
        <v>158.9</v>
      </c>
      <c r="K410" s="2">
        <v>106.553333333333</v>
      </c>
      <c r="L410" s="2">
        <f t="shared" si="18"/>
        <v>1.4976499362425208E-3</v>
      </c>
      <c r="M410" s="2">
        <f t="shared" si="19"/>
        <v>52.346666666667005</v>
      </c>
      <c r="N410" s="2">
        <f t="shared" si="20"/>
        <v>0.32943150828613593</v>
      </c>
    </row>
    <row r="411" spans="1:14" x14ac:dyDescent="0.3">
      <c r="A411" s="2" t="s">
        <v>816</v>
      </c>
      <c r="B411" s="2">
        <v>115584</v>
      </c>
      <c r="C411" s="2" t="s">
        <v>893</v>
      </c>
      <c r="D411" s="2">
        <v>45.65</v>
      </c>
      <c r="E411" s="2">
        <v>47.04</v>
      </c>
      <c r="F411" s="2">
        <v>36.08</v>
      </c>
      <c r="G411" s="2">
        <v>22.01</v>
      </c>
      <c r="H411" s="2">
        <v>20.6</v>
      </c>
      <c r="I411" s="2">
        <v>25.72</v>
      </c>
      <c r="J411" s="2">
        <v>15.3533333333333</v>
      </c>
      <c r="K411" s="2">
        <v>10.2566666666667</v>
      </c>
      <c r="L411" s="2">
        <f t="shared" si="18"/>
        <v>5.9002106956631819E-3</v>
      </c>
      <c r="M411" s="2">
        <f t="shared" si="19"/>
        <v>5.0966666666666001</v>
      </c>
      <c r="N411" s="2">
        <f t="shared" si="20"/>
        <v>0.3319583152409864</v>
      </c>
    </row>
    <row r="412" spans="1:14" x14ac:dyDescent="0.3">
      <c r="A412" s="2" t="s">
        <v>818</v>
      </c>
      <c r="B412" s="2">
        <v>4189</v>
      </c>
      <c r="C412" s="2" t="s">
        <v>665</v>
      </c>
      <c r="D412" s="2">
        <v>12.49</v>
      </c>
      <c r="E412" s="2">
        <v>12.35</v>
      </c>
      <c r="F412" s="2">
        <v>11.16</v>
      </c>
      <c r="G412" s="2">
        <v>7.75</v>
      </c>
      <c r="H412" s="2">
        <v>9.11</v>
      </c>
      <c r="I412" s="2">
        <v>10.26</v>
      </c>
      <c r="J412" s="2">
        <v>29.733333333333299</v>
      </c>
      <c r="K412" s="2">
        <v>19.829999999999998</v>
      </c>
      <c r="L412" s="2">
        <f t="shared" si="18"/>
        <v>2.4293018327096662E-2</v>
      </c>
      <c r="M412" s="2">
        <f t="shared" si="19"/>
        <v>9.9033333333333005</v>
      </c>
      <c r="N412" s="2">
        <f t="shared" si="20"/>
        <v>0.33307174887892305</v>
      </c>
    </row>
    <row r="413" spans="1:14" x14ac:dyDescent="0.3">
      <c r="A413" s="2" t="s">
        <v>820</v>
      </c>
      <c r="B413" s="2">
        <v>3960</v>
      </c>
      <c r="C413" s="2" t="s">
        <v>863</v>
      </c>
      <c r="D413" s="2">
        <v>22.35</v>
      </c>
      <c r="E413" s="2">
        <v>24.74</v>
      </c>
      <c r="F413" s="2">
        <v>19.600000000000001</v>
      </c>
      <c r="G413" s="2">
        <v>14.51</v>
      </c>
      <c r="H413" s="2">
        <v>13.29</v>
      </c>
      <c r="I413" s="2">
        <v>12.63</v>
      </c>
      <c r="J413" s="2">
        <v>378.82</v>
      </c>
      <c r="K413" s="2">
        <v>252.09</v>
      </c>
      <c r="L413" s="2">
        <f t="shared" si="18"/>
        <v>5.2356733463682333E-3</v>
      </c>
      <c r="M413" s="2">
        <f t="shared" si="19"/>
        <v>126.72999999999999</v>
      </c>
      <c r="N413" s="2">
        <f t="shared" si="20"/>
        <v>0.33453883110712207</v>
      </c>
    </row>
    <row r="414" spans="1:14" x14ac:dyDescent="0.3">
      <c r="A414" s="2" t="s">
        <v>822</v>
      </c>
      <c r="B414" s="2">
        <v>2537</v>
      </c>
      <c r="C414" s="2" t="s">
        <v>763</v>
      </c>
      <c r="D414" s="2">
        <v>121.26</v>
      </c>
      <c r="E414" s="2">
        <v>121.49</v>
      </c>
      <c r="F414" s="2">
        <v>119.2</v>
      </c>
      <c r="G414" s="2">
        <v>85.23</v>
      </c>
      <c r="H414" s="2">
        <v>87.29</v>
      </c>
      <c r="I414" s="2">
        <v>86.31</v>
      </c>
      <c r="J414" s="2">
        <v>38.146666666666697</v>
      </c>
      <c r="K414" s="2">
        <v>25.043333333333301</v>
      </c>
      <c r="L414" s="2">
        <f t="shared" si="18"/>
        <v>3.3415780688569762E-6</v>
      </c>
      <c r="M414" s="2">
        <f t="shared" si="19"/>
        <v>13.103333333333396</v>
      </c>
      <c r="N414" s="2">
        <f t="shared" si="20"/>
        <v>0.34349877665152179</v>
      </c>
    </row>
    <row r="415" spans="1:14" x14ac:dyDescent="0.3">
      <c r="A415" s="2" t="s">
        <v>824</v>
      </c>
      <c r="B415" s="2">
        <v>102724788</v>
      </c>
      <c r="C415" s="2" t="s">
        <v>731</v>
      </c>
      <c r="D415" s="2">
        <v>20.420000000000002</v>
      </c>
      <c r="E415" s="2">
        <v>20.88</v>
      </c>
      <c r="F415" s="2">
        <v>19.329999999999998</v>
      </c>
      <c r="G415" s="2">
        <v>13.14</v>
      </c>
      <c r="H415" s="2">
        <v>14.21</v>
      </c>
      <c r="I415" s="2">
        <v>16.95</v>
      </c>
      <c r="J415" s="2">
        <v>14.116666666666699</v>
      </c>
      <c r="K415" s="2">
        <v>9.2333333333333307</v>
      </c>
      <c r="L415" s="2">
        <f t="shared" si="18"/>
        <v>1.1273951919464681E-2</v>
      </c>
      <c r="M415" s="2">
        <f t="shared" si="19"/>
        <v>4.8833333333333684</v>
      </c>
      <c r="N415" s="2">
        <f t="shared" si="20"/>
        <v>0.34592680047225671</v>
      </c>
    </row>
    <row r="416" spans="1:14" x14ac:dyDescent="0.3">
      <c r="A416" s="2" t="s">
        <v>826</v>
      </c>
      <c r="B416" s="2">
        <v>9636</v>
      </c>
      <c r="C416" s="2" t="s">
        <v>869</v>
      </c>
      <c r="D416" s="2">
        <v>12.4</v>
      </c>
      <c r="E416" s="2">
        <v>13.22</v>
      </c>
      <c r="F416" s="2">
        <v>8.16</v>
      </c>
      <c r="G416" s="2">
        <v>6.36</v>
      </c>
      <c r="H416" s="2">
        <v>7.2</v>
      </c>
      <c r="I416" s="2">
        <v>6.66</v>
      </c>
      <c r="J416" s="2">
        <v>351.89666666666699</v>
      </c>
      <c r="K416" s="2">
        <v>229.196666666667</v>
      </c>
      <c r="L416" s="2">
        <f t="shared" si="18"/>
        <v>4.649277341537697E-2</v>
      </c>
      <c r="M416" s="2">
        <f t="shared" si="19"/>
        <v>122.69999999999999</v>
      </c>
      <c r="N416" s="2">
        <f t="shared" si="20"/>
        <v>0.34868190472581878</v>
      </c>
    </row>
    <row r="417" spans="1:14" x14ac:dyDescent="0.3">
      <c r="A417" s="2" t="s">
        <v>828</v>
      </c>
      <c r="B417" s="2">
        <v>54979</v>
      </c>
      <c r="C417" s="2" t="s">
        <v>857</v>
      </c>
      <c r="D417" s="2">
        <v>62.05</v>
      </c>
      <c r="E417" s="2">
        <v>59.92</v>
      </c>
      <c r="F417" s="2">
        <v>61.78</v>
      </c>
      <c r="G417" s="2">
        <v>37.090000000000003</v>
      </c>
      <c r="H417" s="2">
        <v>36.15</v>
      </c>
      <c r="I417" s="2">
        <v>40.36</v>
      </c>
      <c r="J417" s="2">
        <v>72.010000000000005</v>
      </c>
      <c r="K417" s="2">
        <v>46.8466666666667</v>
      </c>
      <c r="L417" s="2">
        <f t="shared" si="18"/>
        <v>8.4355344430101127E-5</v>
      </c>
      <c r="M417" s="2">
        <f t="shared" si="19"/>
        <v>25.163333333333306</v>
      </c>
      <c r="N417" s="2">
        <f t="shared" si="20"/>
        <v>0.34944220710086521</v>
      </c>
    </row>
    <row r="418" spans="1:14" x14ac:dyDescent="0.3">
      <c r="A418" s="2" t="s">
        <v>830</v>
      </c>
      <c r="B418" s="2">
        <v>3491</v>
      </c>
      <c r="C418" s="2" t="s">
        <v>695</v>
      </c>
      <c r="D418" s="2">
        <v>10.29</v>
      </c>
      <c r="E418" s="2">
        <v>11.31</v>
      </c>
      <c r="F418" s="2">
        <v>8.41</v>
      </c>
      <c r="G418" s="2">
        <v>7.99</v>
      </c>
      <c r="H418" s="2">
        <v>7.05</v>
      </c>
      <c r="I418" s="2">
        <v>7.34</v>
      </c>
      <c r="J418" s="2">
        <v>19.426666666666701</v>
      </c>
      <c r="K418" s="2">
        <v>12.606666666666699</v>
      </c>
      <c r="L418" s="2">
        <f t="shared" si="18"/>
        <v>4.6583648659479837E-2</v>
      </c>
      <c r="M418" s="2">
        <f t="shared" si="19"/>
        <v>6.8200000000000021</v>
      </c>
      <c r="N418" s="2">
        <f t="shared" si="20"/>
        <v>0.35106382978723349</v>
      </c>
    </row>
    <row r="419" spans="1:14" x14ac:dyDescent="0.3">
      <c r="A419" s="2" t="s">
        <v>832</v>
      </c>
      <c r="B419" s="2">
        <v>10974</v>
      </c>
      <c r="C419" s="2" t="s">
        <v>687</v>
      </c>
      <c r="D419" s="2">
        <v>12.5</v>
      </c>
      <c r="E419" s="2">
        <v>15.05</v>
      </c>
      <c r="F419" s="2">
        <v>12.64</v>
      </c>
      <c r="G419" s="2">
        <v>10.210000000000001</v>
      </c>
      <c r="H419" s="2">
        <v>9.33</v>
      </c>
      <c r="I419" s="2">
        <v>10.52</v>
      </c>
      <c r="J419" s="2">
        <v>79.713333333333296</v>
      </c>
      <c r="K419" s="2">
        <v>51.683333333333302</v>
      </c>
      <c r="L419" s="2">
        <f t="shared" si="18"/>
        <v>1.9996899805124899E-2</v>
      </c>
      <c r="M419" s="2">
        <f t="shared" si="19"/>
        <v>28.029999999999994</v>
      </c>
      <c r="N419" s="2">
        <f t="shared" si="20"/>
        <v>0.35163502550807069</v>
      </c>
    </row>
    <row r="420" spans="1:14" x14ac:dyDescent="0.3">
      <c r="A420" s="2" t="s">
        <v>834</v>
      </c>
      <c r="B420" s="2">
        <v>57664</v>
      </c>
      <c r="C420" s="2" t="s">
        <v>681</v>
      </c>
      <c r="D420" s="2">
        <v>19.72</v>
      </c>
      <c r="E420" s="2">
        <v>20.7</v>
      </c>
      <c r="F420" s="2">
        <v>21.74</v>
      </c>
      <c r="G420" s="2">
        <v>14.98</v>
      </c>
      <c r="H420" s="2">
        <v>15.62</v>
      </c>
      <c r="I420" s="2">
        <v>16.010000000000002</v>
      </c>
      <c r="J420" s="2">
        <v>13.97</v>
      </c>
      <c r="K420" s="2">
        <v>9.0466666666666704</v>
      </c>
      <c r="L420" s="2">
        <f t="shared" si="18"/>
        <v>1.3874276113027138E-3</v>
      </c>
      <c r="M420" s="2">
        <f t="shared" si="19"/>
        <v>4.9233333333333302</v>
      </c>
      <c r="N420" s="2">
        <f t="shared" si="20"/>
        <v>0.35242185635886397</v>
      </c>
    </row>
    <row r="421" spans="1:14" x14ac:dyDescent="0.3">
      <c r="A421" s="2" t="s">
        <v>836</v>
      </c>
      <c r="B421" s="2">
        <v>7429</v>
      </c>
      <c r="C421" s="2" t="s">
        <v>727</v>
      </c>
      <c r="D421" s="2">
        <v>212.71</v>
      </c>
      <c r="E421" s="2">
        <v>244.86</v>
      </c>
      <c r="F421" s="2">
        <v>185.58</v>
      </c>
      <c r="G421" s="2">
        <v>150.85</v>
      </c>
      <c r="H421" s="2">
        <v>154.66999999999999</v>
      </c>
      <c r="I421" s="2">
        <v>165.66</v>
      </c>
      <c r="J421" s="2">
        <v>10.26</v>
      </c>
      <c r="K421" s="2">
        <v>6.64</v>
      </c>
      <c r="L421" s="2">
        <f t="shared" si="18"/>
        <v>3.1709460717949743E-2</v>
      </c>
      <c r="M421" s="2">
        <f t="shared" si="19"/>
        <v>3.62</v>
      </c>
      <c r="N421" s="2">
        <f t="shared" si="20"/>
        <v>0.3528265107212476</v>
      </c>
    </row>
    <row r="422" spans="1:14" x14ac:dyDescent="0.3">
      <c r="A422" s="2" t="s">
        <v>838</v>
      </c>
      <c r="B422" s="2">
        <v>100134938</v>
      </c>
      <c r="C422" s="2" t="s">
        <v>819</v>
      </c>
      <c r="D422" s="2">
        <v>29.9</v>
      </c>
      <c r="E422" s="2">
        <v>28.35</v>
      </c>
      <c r="F422" s="2">
        <v>30.95</v>
      </c>
      <c r="G422" s="2">
        <v>18.55</v>
      </c>
      <c r="H422" s="2">
        <v>19.309999999999999</v>
      </c>
      <c r="I422" s="2">
        <v>21.63</v>
      </c>
      <c r="J422" s="2">
        <v>24.026666666666699</v>
      </c>
      <c r="K422" s="2">
        <v>15.5066666666667</v>
      </c>
      <c r="L422" s="2">
        <f t="shared" si="18"/>
        <v>1.157972304381706E-3</v>
      </c>
      <c r="M422" s="2">
        <f t="shared" si="19"/>
        <v>8.52</v>
      </c>
      <c r="N422" s="2">
        <f t="shared" si="20"/>
        <v>0.35460599334073201</v>
      </c>
    </row>
    <row r="423" spans="1:14" x14ac:dyDescent="0.3">
      <c r="A423" s="2" t="s">
        <v>840</v>
      </c>
      <c r="B423" s="2">
        <v>213</v>
      </c>
      <c r="C423" s="2" t="s">
        <v>711</v>
      </c>
      <c r="D423" s="2">
        <v>55.35</v>
      </c>
      <c r="E423" s="2">
        <v>56.62</v>
      </c>
      <c r="F423" s="2">
        <v>56.53</v>
      </c>
      <c r="G423" s="2">
        <v>42.03</v>
      </c>
      <c r="H423" s="2">
        <v>41.68</v>
      </c>
      <c r="I423" s="2">
        <v>41.03</v>
      </c>
      <c r="J423" s="2">
        <v>20.3966666666667</v>
      </c>
      <c r="K423" s="2">
        <v>12.946666666666699</v>
      </c>
      <c r="L423" s="2">
        <f t="shared" si="18"/>
        <v>8.432739064982277E-6</v>
      </c>
      <c r="M423" s="2">
        <f t="shared" si="19"/>
        <v>7.4500000000000011</v>
      </c>
      <c r="N423" s="2">
        <f t="shared" si="20"/>
        <v>0.36525576074521926</v>
      </c>
    </row>
    <row r="424" spans="1:14" x14ac:dyDescent="0.3">
      <c r="A424" s="2" t="s">
        <v>842</v>
      </c>
      <c r="B424" s="2">
        <v>4616</v>
      </c>
      <c r="C424" s="2" t="s">
        <v>717</v>
      </c>
      <c r="D424" s="2">
        <v>63.56</v>
      </c>
      <c r="E424" s="2">
        <v>66.790000000000006</v>
      </c>
      <c r="F424" s="2">
        <v>60.86</v>
      </c>
      <c r="G424" s="2">
        <v>45.77</v>
      </c>
      <c r="H424" s="2">
        <v>44.43</v>
      </c>
      <c r="I424" s="2">
        <v>50.69</v>
      </c>
      <c r="J424" s="2">
        <v>46.78</v>
      </c>
      <c r="K424" s="2">
        <v>29.63</v>
      </c>
      <c r="L424" s="2">
        <f t="shared" si="18"/>
        <v>2.8106060528322622E-3</v>
      </c>
      <c r="M424" s="2">
        <f t="shared" si="19"/>
        <v>17.150000000000002</v>
      </c>
      <c r="N424" s="2">
        <f t="shared" si="20"/>
        <v>0.3666096622488243</v>
      </c>
    </row>
    <row r="425" spans="1:14" x14ac:dyDescent="0.3">
      <c r="A425" s="2" t="s">
        <v>844</v>
      </c>
      <c r="B425" s="2">
        <v>3872</v>
      </c>
      <c r="C425" s="2" t="s">
        <v>859</v>
      </c>
      <c r="D425" s="2">
        <v>125.98</v>
      </c>
      <c r="E425" s="2">
        <v>145.72</v>
      </c>
      <c r="F425" s="2">
        <v>123.33</v>
      </c>
      <c r="G425" s="2">
        <v>74.55</v>
      </c>
      <c r="H425" s="2">
        <v>78.81</v>
      </c>
      <c r="I425" s="2">
        <v>87.64</v>
      </c>
      <c r="J425" s="2">
        <v>12.4866666666667</v>
      </c>
      <c r="K425" s="2">
        <v>7.8633333333333297</v>
      </c>
      <c r="L425" s="2">
        <f t="shared" si="18"/>
        <v>3.0953051068771807E-3</v>
      </c>
      <c r="M425" s="2">
        <f t="shared" si="19"/>
        <v>4.6233333333333704</v>
      </c>
      <c r="N425" s="2">
        <f t="shared" si="20"/>
        <v>0.37026161238654764</v>
      </c>
    </row>
    <row r="426" spans="1:14" x14ac:dyDescent="0.3">
      <c r="A426" s="2" t="s">
        <v>846</v>
      </c>
      <c r="B426" s="2">
        <v>3434</v>
      </c>
      <c r="C426" s="2" t="s">
        <v>749</v>
      </c>
      <c r="D426" s="2">
        <v>79.98</v>
      </c>
      <c r="E426" s="2">
        <v>99</v>
      </c>
      <c r="F426" s="2">
        <v>81.53</v>
      </c>
      <c r="G426" s="2">
        <v>62.64</v>
      </c>
      <c r="H426" s="2">
        <v>63.09</v>
      </c>
      <c r="I426" s="2">
        <v>62.88</v>
      </c>
      <c r="J426" s="2">
        <v>21.003333333333298</v>
      </c>
      <c r="K426" s="2">
        <v>13.206666666666701</v>
      </c>
      <c r="L426" s="2">
        <f t="shared" si="18"/>
        <v>1.7113230399410428E-2</v>
      </c>
      <c r="M426" s="2">
        <f t="shared" si="19"/>
        <v>7.7966666666665976</v>
      </c>
      <c r="N426" s="2">
        <f t="shared" si="20"/>
        <v>0.37121091890175895</v>
      </c>
    </row>
    <row r="427" spans="1:14" x14ac:dyDescent="0.3">
      <c r="A427" s="2" t="s">
        <v>848</v>
      </c>
      <c r="B427" s="2">
        <v>467</v>
      </c>
      <c r="C427" s="2" t="s">
        <v>791</v>
      </c>
      <c r="D427" s="2">
        <v>10.039999999999999</v>
      </c>
      <c r="E427" s="2">
        <v>12.99</v>
      </c>
      <c r="F427" s="2">
        <v>9.56</v>
      </c>
      <c r="G427" s="2">
        <v>6.98</v>
      </c>
      <c r="H427" s="2">
        <v>8.07</v>
      </c>
      <c r="I427" s="2">
        <v>7.57</v>
      </c>
      <c r="J427" s="2">
        <v>40.936666666666703</v>
      </c>
      <c r="K427" s="2">
        <v>25.726666666666699</v>
      </c>
      <c r="L427" s="2">
        <f t="shared" si="18"/>
        <v>4.1000354783895833E-2</v>
      </c>
      <c r="M427" s="2">
        <f t="shared" si="19"/>
        <v>15.210000000000004</v>
      </c>
      <c r="N427" s="2">
        <f t="shared" si="20"/>
        <v>0.37154954808240348</v>
      </c>
    </row>
    <row r="428" spans="1:14" x14ac:dyDescent="0.3">
      <c r="A428" s="2" t="s">
        <v>850</v>
      </c>
      <c r="B428" s="2">
        <v>125875</v>
      </c>
      <c r="C428" s="2" t="s">
        <v>737</v>
      </c>
      <c r="D428" s="2">
        <v>12.22</v>
      </c>
      <c r="E428" s="2">
        <v>12</v>
      </c>
      <c r="F428" s="2">
        <v>10.71</v>
      </c>
      <c r="G428" s="2">
        <v>7.39</v>
      </c>
      <c r="H428" s="2">
        <v>7.88</v>
      </c>
      <c r="I428" s="2">
        <v>10.08</v>
      </c>
      <c r="J428" s="2">
        <v>11.39</v>
      </c>
      <c r="K428" s="2">
        <v>7.1033333333333299</v>
      </c>
      <c r="L428" s="2">
        <f t="shared" si="18"/>
        <v>2.8441178634018668E-2</v>
      </c>
      <c r="M428" s="2">
        <f t="shared" si="19"/>
        <v>4.2866666666666706</v>
      </c>
      <c r="N428" s="2">
        <f t="shared" si="20"/>
        <v>0.3763535264852213</v>
      </c>
    </row>
    <row r="429" spans="1:14" x14ac:dyDescent="0.3">
      <c r="A429" s="2" t="s">
        <v>852</v>
      </c>
      <c r="B429" s="2">
        <v>2938</v>
      </c>
      <c r="C429" s="2" t="s">
        <v>771</v>
      </c>
      <c r="D429" s="2">
        <v>12.97</v>
      </c>
      <c r="E429" s="2">
        <v>12.79</v>
      </c>
      <c r="F429" s="2">
        <v>12.03</v>
      </c>
      <c r="G429" s="2">
        <v>8.89</v>
      </c>
      <c r="H429" s="2">
        <v>8.7799999999999994</v>
      </c>
      <c r="I429" s="2">
        <v>9.01</v>
      </c>
      <c r="J429" s="2">
        <v>35.4866666666667</v>
      </c>
      <c r="K429" s="2">
        <v>22.06</v>
      </c>
      <c r="L429" s="2">
        <f t="shared" si="18"/>
        <v>2.3359604290733809E-4</v>
      </c>
      <c r="M429" s="2">
        <f t="shared" si="19"/>
        <v>13.426666666666701</v>
      </c>
      <c r="N429" s="2">
        <f t="shared" si="20"/>
        <v>0.37835806875821965</v>
      </c>
    </row>
    <row r="430" spans="1:14" x14ac:dyDescent="0.3">
      <c r="A430" s="2" t="s">
        <v>854</v>
      </c>
      <c r="B430" s="2">
        <v>6512</v>
      </c>
      <c r="C430" s="2" t="s">
        <v>685</v>
      </c>
      <c r="D430" s="2">
        <v>25.19</v>
      </c>
      <c r="E430" s="2">
        <v>30.08</v>
      </c>
      <c r="F430" s="2">
        <v>23.56</v>
      </c>
      <c r="G430" s="2">
        <v>20.55</v>
      </c>
      <c r="H430" s="2">
        <v>18.88</v>
      </c>
      <c r="I430" s="2">
        <v>19.579999999999998</v>
      </c>
      <c r="J430" s="2">
        <v>12.92</v>
      </c>
      <c r="K430" s="2">
        <v>8</v>
      </c>
      <c r="L430" s="2">
        <f t="shared" si="18"/>
        <v>3.067551111530667E-2</v>
      </c>
      <c r="M430" s="2">
        <f t="shared" si="19"/>
        <v>4.92</v>
      </c>
      <c r="N430" s="2">
        <f t="shared" si="20"/>
        <v>0.38080495356037153</v>
      </c>
    </row>
    <row r="431" spans="1:14" x14ac:dyDescent="0.3">
      <c r="A431" s="2" t="s">
        <v>856</v>
      </c>
      <c r="B431" s="2">
        <v>9415</v>
      </c>
      <c r="C431" s="2" t="s">
        <v>777</v>
      </c>
      <c r="D431" s="2">
        <v>10.67</v>
      </c>
      <c r="E431" s="2">
        <v>11.22</v>
      </c>
      <c r="F431" s="2">
        <v>10.029999999999999</v>
      </c>
      <c r="G431" s="2">
        <v>7.58</v>
      </c>
      <c r="H431" s="2">
        <v>7.22</v>
      </c>
      <c r="I431" s="2">
        <v>7.51</v>
      </c>
      <c r="J431" s="2">
        <v>61.25</v>
      </c>
      <c r="K431" s="2">
        <v>37.866666666666703</v>
      </c>
      <c r="L431" s="2">
        <f t="shared" si="18"/>
        <v>8.9172345921093011E-4</v>
      </c>
      <c r="M431" s="2">
        <f t="shared" si="19"/>
        <v>23.383333333333297</v>
      </c>
      <c r="N431" s="2">
        <f t="shared" si="20"/>
        <v>0.38176870748299263</v>
      </c>
    </row>
    <row r="432" spans="1:14" x14ac:dyDescent="0.3">
      <c r="A432" s="2" t="s">
        <v>858</v>
      </c>
      <c r="B432" s="2">
        <v>1649</v>
      </c>
      <c r="C432" s="2" t="s">
        <v>865</v>
      </c>
      <c r="D432" s="2">
        <v>16.100000000000001</v>
      </c>
      <c r="E432" s="2">
        <v>22.03</v>
      </c>
      <c r="F432" s="2">
        <v>15.19</v>
      </c>
      <c r="G432" s="2">
        <v>8.5299999999999994</v>
      </c>
      <c r="H432" s="2">
        <v>11.74</v>
      </c>
      <c r="I432" s="2">
        <v>12.05</v>
      </c>
      <c r="J432" s="2">
        <v>131.67666666666699</v>
      </c>
      <c r="K432" s="2">
        <v>80.3333333333333</v>
      </c>
      <c r="L432" s="2">
        <f t="shared" si="18"/>
        <v>4.4542711559415929E-2</v>
      </c>
      <c r="M432" s="2">
        <f t="shared" si="19"/>
        <v>51.343333333333689</v>
      </c>
      <c r="N432" s="2">
        <f t="shared" si="20"/>
        <v>0.38991975293015896</v>
      </c>
    </row>
    <row r="433" spans="1:14" x14ac:dyDescent="0.3">
      <c r="A433" s="2" t="s">
        <v>860</v>
      </c>
      <c r="B433" s="2">
        <v>10053</v>
      </c>
      <c r="C433" s="2" t="s">
        <v>705</v>
      </c>
      <c r="D433" s="2">
        <v>26.56</v>
      </c>
      <c r="E433" s="2">
        <v>29.23</v>
      </c>
      <c r="F433" s="2">
        <v>24.88</v>
      </c>
      <c r="G433" s="2">
        <v>17.11</v>
      </c>
      <c r="H433" s="2">
        <v>20.09</v>
      </c>
      <c r="I433" s="2">
        <v>22.75</v>
      </c>
      <c r="J433" s="2">
        <v>22.1533333333333</v>
      </c>
      <c r="K433" s="2">
        <v>13.4766666666667</v>
      </c>
      <c r="L433" s="2">
        <f t="shared" si="18"/>
        <v>2.8643898854349075E-2</v>
      </c>
      <c r="M433" s="2">
        <f t="shared" si="19"/>
        <v>8.6766666666666001</v>
      </c>
      <c r="N433" s="2">
        <f t="shared" si="20"/>
        <v>0.39166415889256456</v>
      </c>
    </row>
    <row r="434" spans="1:14" x14ac:dyDescent="0.3">
      <c r="A434" s="2" t="s">
        <v>862</v>
      </c>
      <c r="B434" s="2">
        <v>51303</v>
      </c>
      <c r="C434" s="2" t="s">
        <v>851</v>
      </c>
      <c r="D434" s="2">
        <v>11.18</v>
      </c>
      <c r="E434" s="2">
        <v>11.94</v>
      </c>
      <c r="F434" s="2">
        <v>11.05</v>
      </c>
      <c r="G434" s="2">
        <v>6.38</v>
      </c>
      <c r="H434" s="2">
        <v>7.41</v>
      </c>
      <c r="I434" s="2">
        <v>7.52</v>
      </c>
      <c r="J434" s="2">
        <v>22.23</v>
      </c>
      <c r="K434" s="2">
        <v>13.4766666666667</v>
      </c>
      <c r="L434" s="2">
        <f t="shared" si="18"/>
        <v>7.1962846053097798E-4</v>
      </c>
      <c r="M434" s="2">
        <f t="shared" si="19"/>
        <v>8.7533333333333001</v>
      </c>
      <c r="N434" s="2">
        <f t="shared" si="20"/>
        <v>0.39376218323586593</v>
      </c>
    </row>
    <row r="435" spans="1:14" x14ac:dyDescent="0.3">
      <c r="A435" s="2" t="s">
        <v>864</v>
      </c>
      <c r="B435" s="2">
        <v>9022</v>
      </c>
      <c r="C435" s="2" t="s">
        <v>781</v>
      </c>
      <c r="D435" s="2">
        <v>95.27</v>
      </c>
      <c r="E435" s="2">
        <v>100.41</v>
      </c>
      <c r="F435" s="2">
        <v>100.61</v>
      </c>
      <c r="G435" s="2">
        <v>63.39</v>
      </c>
      <c r="H435" s="2">
        <v>67.12</v>
      </c>
      <c r="I435" s="2">
        <v>75.540000000000006</v>
      </c>
      <c r="J435" s="2">
        <v>17.773333333333301</v>
      </c>
      <c r="K435" s="2">
        <v>10.7733333333333</v>
      </c>
      <c r="L435" s="2">
        <f t="shared" si="18"/>
        <v>1.6674345714536621E-3</v>
      </c>
      <c r="M435" s="2">
        <f t="shared" si="19"/>
        <v>7.0000000000000018</v>
      </c>
      <c r="N435" s="2">
        <f t="shared" si="20"/>
        <v>0.39384846211552971</v>
      </c>
    </row>
    <row r="436" spans="1:14" x14ac:dyDescent="0.3">
      <c r="A436" s="2" t="s">
        <v>866</v>
      </c>
      <c r="B436" s="2">
        <v>165679</v>
      </c>
      <c r="C436" s="2" t="s">
        <v>675</v>
      </c>
      <c r="D436" s="2">
        <v>100.93</v>
      </c>
      <c r="E436" s="2">
        <v>115.89</v>
      </c>
      <c r="F436" s="2">
        <v>101.85</v>
      </c>
      <c r="G436" s="2">
        <v>74.849999999999994</v>
      </c>
      <c r="H436" s="2">
        <v>84.52</v>
      </c>
      <c r="I436" s="2">
        <v>79.86</v>
      </c>
      <c r="J436" s="2">
        <v>41.136666666666699</v>
      </c>
      <c r="K436" s="2">
        <v>24.84</v>
      </c>
      <c r="L436" s="2">
        <f t="shared" si="18"/>
        <v>9.0465534273771395E-3</v>
      </c>
      <c r="M436" s="2">
        <f t="shared" si="19"/>
        <v>16.296666666666699</v>
      </c>
      <c r="N436" s="2">
        <f t="shared" si="20"/>
        <v>0.3961591443156961</v>
      </c>
    </row>
    <row r="437" spans="1:14" x14ac:dyDescent="0.3">
      <c r="A437" s="2" t="s">
        <v>868</v>
      </c>
      <c r="B437" s="2">
        <v>29057</v>
      </c>
      <c r="C437" s="2" t="s">
        <v>831</v>
      </c>
      <c r="D437" s="2">
        <v>20.49</v>
      </c>
      <c r="E437" s="2">
        <v>17.34</v>
      </c>
      <c r="F437" s="2">
        <v>20.45</v>
      </c>
      <c r="G437" s="2">
        <v>13.76</v>
      </c>
      <c r="H437" s="2">
        <v>11.69</v>
      </c>
      <c r="I437" s="2">
        <v>12.37</v>
      </c>
      <c r="J437" s="2">
        <v>11.26</v>
      </c>
      <c r="K437" s="2">
        <v>6.74</v>
      </c>
      <c r="L437" s="2">
        <f t="shared" si="18"/>
        <v>4.8502318712480659E-3</v>
      </c>
      <c r="M437" s="2">
        <f t="shared" si="19"/>
        <v>4.5199999999999996</v>
      </c>
      <c r="N437" s="2">
        <f t="shared" si="20"/>
        <v>0.40142095914742448</v>
      </c>
    </row>
    <row r="438" spans="1:14" x14ac:dyDescent="0.3">
      <c r="A438" s="2" t="s">
        <v>870</v>
      </c>
      <c r="B438" s="2">
        <v>10551</v>
      </c>
      <c r="C438" s="2" t="s">
        <v>775</v>
      </c>
      <c r="D438" s="2">
        <v>10.75</v>
      </c>
      <c r="E438" s="2">
        <v>9.69</v>
      </c>
      <c r="F438" s="2">
        <v>10.57</v>
      </c>
      <c r="G438" s="2">
        <v>7.18</v>
      </c>
      <c r="H438" s="2">
        <v>7.31</v>
      </c>
      <c r="I438" s="2">
        <v>7.22</v>
      </c>
      <c r="J438" s="2">
        <v>513.56666666666695</v>
      </c>
      <c r="K438" s="2">
        <v>307.40666666666698</v>
      </c>
      <c r="L438" s="2">
        <f t="shared" si="18"/>
        <v>7.1330500238761866E-4</v>
      </c>
      <c r="M438" s="2">
        <f t="shared" si="19"/>
        <v>206.15999999999997</v>
      </c>
      <c r="N438" s="2">
        <f t="shared" si="20"/>
        <v>0.40142792237294705</v>
      </c>
    </row>
    <row r="439" spans="1:14" x14ac:dyDescent="0.3">
      <c r="A439" s="2" t="s">
        <v>872</v>
      </c>
      <c r="B439" s="2">
        <v>3422</v>
      </c>
      <c r="C439" s="2" t="s">
        <v>701</v>
      </c>
      <c r="D439" s="2">
        <v>12.55</v>
      </c>
      <c r="E439" s="2">
        <v>10.83</v>
      </c>
      <c r="F439" s="2">
        <v>11.78</v>
      </c>
      <c r="G439" s="2">
        <v>8.5399999999999991</v>
      </c>
      <c r="H439" s="2">
        <v>8.86</v>
      </c>
      <c r="I439" s="2">
        <v>8.77</v>
      </c>
      <c r="J439" s="2">
        <v>24.8</v>
      </c>
      <c r="K439" s="2">
        <v>14.81</v>
      </c>
      <c r="L439" s="2">
        <f t="shared" si="18"/>
        <v>4.0862269012820959E-3</v>
      </c>
      <c r="M439" s="2">
        <f t="shared" si="19"/>
        <v>9.99</v>
      </c>
      <c r="N439" s="2">
        <f t="shared" si="20"/>
        <v>0.4028225806451613</v>
      </c>
    </row>
    <row r="440" spans="1:14" x14ac:dyDescent="0.3">
      <c r="A440" s="2" t="s">
        <v>874</v>
      </c>
      <c r="B440" s="2">
        <v>6307</v>
      </c>
      <c r="C440" s="2" t="s">
        <v>693</v>
      </c>
      <c r="D440" s="2">
        <v>13.47</v>
      </c>
      <c r="E440" s="2">
        <v>14.78</v>
      </c>
      <c r="F440" s="2">
        <v>12.71</v>
      </c>
      <c r="G440" s="2">
        <v>9.51</v>
      </c>
      <c r="H440" s="2">
        <v>10.59</v>
      </c>
      <c r="I440" s="2">
        <v>10.45</v>
      </c>
      <c r="J440" s="2">
        <v>28.116666666666699</v>
      </c>
      <c r="K440" s="2">
        <v>16.553333333333299</v>
      </c>
      <c r="L440" s="2">
        <f t="shared" si="18"/>
        <v>7.4579899246676956E-3</v>
      </c>
      <c r="M440" s="2">
        <f t="shared" si="19"/>
        <v>11.5633333333334</v>
      </c>
      <c r="N440" s="2">
        <f t="shared" si="20"/>
        <v>0.41126259632483891</v>
      </c>
    </row>
    <row r="441" spans="1:14" x14ac:dyDescent="0.3">
      <c r="A441" s="2" t="s">
        <v>876</v>
      </c>
      <c r="B441" s="2">
        <v>4598</v>
      </c>
      <c r="C441" s="2" t="s">
        <v>733</v>
      </c>
      <c r="D441" s="2">
        <v>23.84</v>
      </c>
      <c r="E441" s="2">
        <v>23.15</v>
      </c>
      <c r="F441" s="2">
        <v>22.52</v>
      </c>
      <c r="G441" s="2">
        <v>15.59</v>
      </c>
      <c r="H441" s="2">
        <v>16.68</v>
      </c>
      <c r="I441" s="2">
        <v>18.39</v>
      </c>
      <c r="J441" s="2">
        <v>19.163333333333298</v>
      </c>
      <c r="K441" s="2">
        <v>11.203333333333299</v>
      </c>
      <c r="L441" s="2">
        <f t="shared" si="18"/>
        <v>2.2104708430265079E-3</v>
      </c>
      <c r="M441" s="2">
        <f t="shared" si="19"/>
        <v>7.9599999999999991</v>
      </c>
      <c r="N441" s="2">
        <f t="shared" si="20"/>
        <v>0.41537658723256288</v>
      </c>
    </row>
    <row r="442" spans="1:14" x14ac:dyDescent="0.3">
      <c r="A442" s="2" t="s">
        <v>878</v>
      </c>
      <c r="B442" s="2">
        <v>6035</v>
      </c>
      <c r="C442" s="2" t="s">
        <v>735</v>
      </c>
      <c r="D442" s="2">
        <v>70.45</v>
      </c>
      <c r="E442" s="2">
        <v>85.04</v>
      </c>
      <c r="F442" s="2">
        <v>70.94</v>
      </c>
      <c r="G442" s="2">
        <v>53.48</v>
      </c>
      <c r="H442" s="2">
        <v>55.67</v>
      </c>
      <c r="I442" s="2">
        <v>55.74</v>
      </c>
      <c r="J442" s="2">
        <v>64.126666666666694</v>
      </c>
      <c r="K442" s="2">
        <v>37.283333333333303</v>
      </c>
      <c r="L442" s="2">
        <f t="shared" si="18"/>
        <v>1.3290527887787961E-2</v>
      </c>
      <c r="M442" s="2">
        <f t="shared" si="19"/>
        <v>26.843333333333391</v>
      </c>
      <c r="N442" s="2">
        <f t="shared" si="20"/>
        <v>0.41859860692379736</v>
      </c>
    </row>
    <row r="443" spans="1:14" x14ac:dyDescent="0.3">
      <c r="A443" s="2" t="s">
        <v>880</v>
      </c>
      <c r="B443" s="2">
        <v>103344718</v>
      </c>
      <c r="C443" s="2" t="s">
        <v>809</v>
      </c>
      <c r="D443" s="2">
        <v>29.56</v>
      </c>
      <c r="E443" s="2">
        <v>32.46</v>
      </c>
      <c r="F443" s="2">
        <v>29.75</v>
      </c>
      <c r="G443" s="2">
        <v>19.86</v>
      </c>
      <c r="H443" s="2">
        <v>19.82</v>
      </c>
      <c r="I443" s="2">
        <v>22.46</v>
      </c>
      <c r="J443" s="2">
        <v>32.913333333333298</v>
      </c>
      <c r="K443" s="2">
        <v>19.063333333333301</v>
      </c>
      <c r="L443" s="2">
        <f t="shared" si="18"/>
        <v>1.5214687043674936E-3</v>
      </c>
      <c r="M443" s="2">
        <f t="shared" si="19"/>
        <v>13.849999999999998</v>
      </c>
      <c r="N443" s="2">
        <f t="shared" si="20"/>
        <v>0.42080210654243505</v>
      </c>
    </row>
    <row r="444" spans="1:14" x14ac:dyDescent="0.3">
      <c r="A444" s="2" t="s">
        <v>882</v>
      </c>
      <c r="B444" s="2">
        <v>3433</v>
      </c>
      <c r="C444" s="2" t="s">
        <v>849</v>
      </c>
      <c r="D444" s="2">
        <v>42.27</v>
      </c>
      <c r="E444" s="2">
        <v>40.21</v>
      </c>
      <c r="F444" s="2">
        <v>40.33</v>
      </c>
      <c r="G444" s="2">
        <v>25.8</v>
      </c>
      <c r="H444" s="2">
        <v>24.63</v>
      </c>
      <c r="I444" s="2">
        <v>26.75</v>
      </c>
      <c r="J444" s="2">
        <v>51.1</v>
      </c>
      <c r="K444" s="2">
        <v>29.016666666666701</v>
      </c>
      <c r="L444" s="2">
        <f t="shared" si="18"/>
        <v>7.3902804602247362E-5</v>
      </c>
      <c r="M444" s="2">
        <f t="shared" si="19"/>
        <v>22.0833333333333</v>
      </c>
      <c r="N444" s="2">
        <f t="shared" si="20"/>
        <v>0.4321591650358767</v>
      </c>
    </row>
    <row r="445" spans="1:14" x14ac:dyDescent="0.3">
      <c r="A445" s="2" t="s">
        <v>884</v>
      </c>
      <c r="B445" s="2">
        <v>3638</v>
      </c>
      <c r="C445" s="2" t="s">
        <v>861</v>
      </c>
      <c r="D445" s="2">
        <v>21.64</v>
      </c>
      <c r="E445" s="2">
        <v>23.72</v>
      </c>
      <c r="F445" s="2">
        <v>21.1</v>
      </c>
      <c r="G445" s="2">
        <v>13.33</v>
      </c>
      <c r="H445" s="2">
        <v>13.49</v>
      </c>
      <c r="I445" s="2">
        <v>13.61</v>
      </c>
      <c r="J445" s="2">
        <v>11.616666666666699</v>
      </c>
      <c r="K445" s="2">
        <v>6.57</v>
      </c>
      <c r="L445" s="2">
        <f t="shared" si="18"/>
        <v>4.1570235380851992E-4</v>
      </c>
      <c r="M445" s="2">
        <f t="shared" si="19"/>
        <v>5.0466666666666988</v>
      </c>
      <c r="N445" s="2">
        <f t="shared" si="20"/>
        <v>0.43443328550932725</v>
      </c>
    </row>
    <row r="446" spans="1:14" x14ac:dyDescent="0.3">
      <c r="A446" s="2" t="s">
        <v>886</v>
      </c>
      <c r="B446" s="2">
        <v>112267876</v>
      </c>
      <c r="C446" s="2" t="s">
        <v>841</v>
      </c>
      <c r="D446" s="2">
        <v>20.47</v>
      </c>
      <c r="E446" s="2">
        <v>22.72</v>
      </c>
      <c r="F446" s="2">
        <v>18</v>
      </c>
      <c r="G446" s="2">
        <v>12.9</v>
      </c>
      <c r="H446" s="2">
        <v>12.85</v>
      </c>
      <c r="I446" s="2">
        <v>13.09</v>
      </c>
      <c r="J446" s="2">
        <v>363.79333333333301</v>
      </c>
      <c r="K446" s="2">
        <v>205.59</v>
      </c>
      <c r="L446" s="2">
        <f t="shared" si="18"/>
        <v>5.4779009145906679E-3</v>
      </c>
      <c r="M446" s="2">
        <f t="shared" si="19"/>
        <v>158.20333333333301</v>
      </c>
      <c r="N446" s="2">
        <f t="shared" si="20"/>
        <v>0.43487144715864268</v>
      </c>
    </row>
    <row r="447" spans="1:14" x14ac:dyDescent="0.3">
      <c r="A447" s="2" t="s">
        <v>888</v>
      </c>
      <c r="B447" s="2">
        <v>64714</v>
      </c>
      <c r="C447" s="2" t="s">
        <v>871</v>
      </c>
      <c r="D447" s="2">
        <v>509.66</v>
      </c>
      <c r="E447" s="2">
        <v>539.79</v>
      </c>
      <c r="F447" s="2">
        <v>491.25</v>
      </c>
      <c r="G447" s="2">
        <v>298.82</v>
      </c>
      <c r="H447" s="2">
        <v>298.73</v>
      </c>
      <c r="I447" s="2">
        <v>324.67</v>
      </c>
      <c r="J447" s="2">
        <v>12.546666666666701</v>
      </c>
      <c r="K447" s="2">
        <v>7.0766666666666698</v>
      </c>
      <c r="L447" s="2">
        <f t="shared" si="18"/>
        <v>2.4013815267006199E-4</v>
      </c>
      <c r="M447" s="2">
        <f t="shared" si="19"/>
        <v>5.4700000000000308</v>
      </c>
      <c r="N447" s="2">
        <f t="shared" si="20"/>
        <v>0.4359723698193424</v>
      </c>
    </row>
    <row r="448" spans="1:14" x14ac:dyDescent="0.3">
      <c r="A448" s="2" t="s">
        <v>890</v>
      </c>
      <c r="B448" s="2">
        <v>126</v>
      </c>
      <c r="C448" s="2" t="s">
        <v>833</v>
      </c>
      <c r="D448" s="2">
        <v>80.3</v>
      </c>
      <c r="E448" s="2">
        <v>90.26</v>
      </c>
      <c r="F448" s="2">
        <v>68.58</v>
      </c>
      <c r="G448" s="2">
        <v>49.83</v>
      </c>
      <c r="H448" s="2">
        <v>47.06</v>
      </c>
      <c r="I448" s="2">
        <v>58.16</v>
      </c>
      <c r="J448" s="2">
        <v>22.8266666666667</v>
      </c>
      <c r="K448" s="2">
        <v>12.206666666666701</v>
      </c>
      <c r="L448" s="2">
        <f t="shared" si="18"/>
        <v>1.6831674368577475E-2</v>
      </c>
      <c r="M448" s="2">
        <f t="shared" si="19"/>
        <v>10.62</v>
      </c>
      <c r="N448" s="2">
        <f t="shared" si="20"/>
        <v>0.46524532710280303</v>
      </c>
    </row>
    <row r="449" spans="1:14" x14ac:dyDescent="0.3">
      <c r="A449" s="2" t="s">
        <v>892</v>
      </c>
      <c r="B449" s="2">
        <v>5349</v>
      </c>
      <c r="C449" s="2" t="s">
        <v>891</v>
      </c>
      <c r="D449" s="2">
        <v>23.14</v>
      </c>
      <c r="E449" s="2">
        <v>24.12</v>
      </c>
      <c r="F449" s="2">
        <v>21.22</v>
      </c>
      <c r="G449" s="2">
        <v>11.57</v>
      </c>
      <c r="H449" s="2">
        <v>13.21</v>
      </c>
      <c r="I449" s="2">
        <v>11.84</v>
      </c>
      <c r="J449" s="2">
        <v>42.923333333333296</v>
      </c>
      <c r="K449" s="2">
        <v>22.776666666666699</v>
      </c>
      <c r="L449" s="2">
        <f t="shared" si="18"/>
        <v>4.3056892906327639E-4</v>
      </c>
      <c r="M449" s="2">
        <f t="shared" si="19"/>
        <v>20.146666666666597</v>
      </c>
      <c r="N449" s="2">
        <f t="shared" si="20"/>
        <v>0.46936398229401138</v>
      </c>
    </row>
    <row r="450" spans="1:14" x14ac:dyDescent="0.3">
      <c r="A450" s="2" t="s">
        <v>894</v>
      </c>
      <c r="B450" s="2">
        <v>26471</v>
      </c>
      <c r="C450" s="2" t="s">
        <v>677</v>
      </c>
      <c r="D450" s="2">
        <v>30.09</v>
      </c>
      <c r="E450" s="2">
        <v>32.33</v>
      </c>
      <c r="F450" s="2">
        <v>28.55</v>
      </c>
      <c r="G450" s="2">
        <v>23.52</v>
      </c>
      <c r="H450" s="2">
        <v>21.21</v>
      </c>
      <c r="I450" s="2">
        <v>23.53</v>
      </c>
      <c r="J450" s="2">
        <v>26.086666666666702</v>
      </c>
      <c r="K450" s="2">
        <v>13.7266666666667</v>
      </c>
      <c r="L450" s="2">
        <f t="shared" si="18"/>
        <v>4.8566838748352048E-3</v>
      </c>
      <c r="M450" s="2">
        <f t="shared" si="19"/>
        <v>12.360000000000001</v>
      </c>
      <c r="N450" s="2">
        <f t="shared" si="20"/>
        <v>0.47380526450293836</v>
      </c>
    </row>
    <row r="451" spans="1:14" x14ac:dyDescent="0.3">
      <c r="A451" s="2" t="s">
        <v>896</v>
      </c>
      <c r="B451" s="2">
        <v>3158</v>
      </c>
      <c r="C451" s="2" t="s">
        <v>671</v>
      </c>
      <c r="D451" s="2">
        <v>12.12</v>
      </c>
      <c r="E451" s="2">
        <v>12.11</v>
      </c>
      <c r="F451" s="2">
        <v>10.76</v>
      </c>
      <c r="G451" s="2">
        <v>8.75</v>
      </c>
      <c r="H451" s="2">
        <v>8.34</v>
      </c>
      <c r="I451" s="2">
        <v>9.2200000000000006</v>
      </c>
      <c r="J451" s="2">
        <v>10.34</v>
      </c>
      <c r="K451" s="2">
        <v>5.3133333333333299</v>
      </c>
      <c r="L451" s="2">
        <f t="shared" si="18"/>
        <v>5.0498339043344763E-3</v>
      </c>
      <c r="M451" s="2">
        <f t="shared" si="19"/>
        <v>5.0266666666666699</v>
      </c>
      <c r="N451" s="2">
        <f t="shared" ref="N451" si="21">M451/J451</f>
        <v>0.48613797549967797</v>
      </c>
    </row>
  </sheetData>
  <mergeCells count="1">
    <mergeCell ref="A1:N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2022-05-23T12:53:31Z</dcterms:created>
  <dcterms:modified xsi:type="dcterms:W3CDTF">2022-12-30T12:41:17Z</dcterms:modified>
</cp:coreProperties>
</file>