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<sst xmlns="http://schemas.openxmlformats.org/spreadsheetml/2006/main" count="829" uniqueCount="425">
  <si>
    <t xml:space="preserve">Table S4. The differentially enriched metabolites in Huh-7 cells overexpressing SIRT4 compared with the control cells </t>
  </si>
  <si>
    <t>Compound Name</t>
  </si>
  <si>
    <t>pos/neg</t>
  </si>
  <si>
    <t>HMDB</t>
  </si>
  <si>
    <t>SIRT4-1</t>
  </si>
  <si>
    <t>SIRT4-2</t>
  </si>
  <si>
    <t>SIRT4-3</t>
  </si>
  <si>
    <t>Vector-1</t>
  </si>
  <si>
    <t>Vector-2</t>
  </si>
  <si>
    <t>Vector-3</t>
  </si>
  <si>
    <t>P value</t>
  </si>
  <si>
    <t>VIP</t>
  </si>
  <si>
    <t>Up/Down</t>
  </si>
  <si>
    <t>Ribose 5-Phosphate</t>
  </si>
  <si>
    <t>neg</t>
  </si>
  <si>
    <t>HMDB0001548</t>
  </si>
  <si>
    <t>Up</t>
  </si>
  <si>
    <t>Guanine</t>
  </si>
  <si>
    <t>HMDB0000132</t>
  </si>
  <si>
    <t>Guanosine</t>
  </si>
  <si>
    <t>pos</t>
  </si>
  <si>
    <t>HMDB0000133</t>
  </si>
  <si>
    <t>Agmatine</t>
  </si>
  <si>
    <t>HMDB0001432</t>
  </si>
  <si>
    <t>Fructose 1,6-Bisphosphate</t>
  </si>
  <si>
    <t>HMDB0001058</t>
  </si>
  <si>
    <t>Inosine</t>
  </si>
  <si>
    <t>HMDB0000195</t>
  </si>
  <si>
    <t>Capryloylglycine</t>
  </si>
  <si>
    <t>HMDB0000832</t>
  </si>
  <si>
    <t>N-Acetylmethionine sulfoxide</t>
  </si>
  <si>
    <t>HMDB0240343</t>
  </si>
  <si>
    <t>Glyceraldehyde 3-Phosphate</t>
  </si>
  <si>
    <t>HMDB0001112</t>
  </si>
  <si>
    <t>Hypoxanthine</t>
  </si>
  <si>
    <t>HMDB0000157</t>
  </si>
  <si>
    <t>Heptadecanoyl Carnitine(C17:0)</t>
  </si>
  <si>
    <t>HMDB0006210</t>
  </si>
  <si>
    <t>Deoxycytidine</t>
  </si>
  <si>
    <t>HMDB0000014</t>
  </si>
  <si>
    <t>Sedoheptulose 1,7-Bisphosphate</t>
  </si>
  <si>
    <t>HMDB0060274</t>
  </si>
  <si>
    <t>N-Acetyl-D-Tryptophan</t>
  </si>
  <si>
    <t>HMDB0013713</t>
  </si>
  <si>
    <t>Ala-Ala</t>
  </si>
  <si>
    <t>HMDB0028680</t>
  </si>
  <si>
    <t>Gamma-Linolenyl Carnitine; Alpha-Linolenyl Carnitine(C18:3)</t>
  </si>
  <si>
    <t>HMDB0006319</t>
  </si>
  <si>
    <t>Dephospho-CoA</t>
  </si>
  <si>
    <t>HMDB0001373</t>
  </si>
  <si>
    <t>5'-Phosphoribosyl-N-Formylglycinamide</t>
  </si>
  <si>
    <t>HMDB0001308</t>
  </si>
  <si>
    <t>Nicotinic Acid</t>
  </si>
  <si>
    <t>HMDB0001488</t>
  </si>
  <si>
    <t>Inosine 5'-Monophosphate (IMP, Inosinic Acid)</t>
  </si>
  <si>
    <t>HMDB0000175</t>
  </si>
  <si>
    <t>Val-Val</t>
  </si>
  <si>
    <t>HMDB0029140</t>
  </si>
  <si>
    <t>L-Lysine</t>
  </si>
  <si>
    <t>HMDB0000182</t>
  </si>
  <si>
    <t>Choline</t>
  </si>
  <si>
    <t>HMDB0000097</t>
  </si>
  <si>
    <t>Uridine 5'-Monophosphate</t>
  </si>
  <si>
    <t>HMDB0000288</t>
  </si>
  <si>
    <t>Threonic Acid</t>
  </si>
  <si>
    <t>HMDB0000943</t>
  </si>
  <si>
    <t>Acylcarnitine(20:3)</t>
  </si>
  <si>
    <t>HMDB0241579</t>
  </si>
  <si>
    <t>Elaidic Carnitine(C18:1)</t>
  </si>
  <si>
    <t>HMDB0006464</t>
  </si>
  <si>
    <t>Lumichrome</t>
  </si>
  <si>
    <t>HMDB0254199</t>
  </si>
  <si>
    <t>Flavin Mononucleotide</t>
  </si>
  <si>
    <t>HMDB0001520</t>
  </si>
  <si>
    <t>3-Hydroxyhexadecanoylcarnitine</t>
  </si>
  <si>
    <t>HMDB0013336</t>
  </si>
  <si>
    <t>9,12-Hexadecadienoylcarnitine(C16:2)</t>
  </si>
  <si>
    <t>HMDB0013334</t>
  </si>
  <si>
    <t>Citrulline</t>
  </si>
  <si>
    <t>HMDB0000904</t>
  </si>
  <si>
    <t>Trans-Hexadec-2-Enoyl Carnitine(C16:1)</t>
  </si>
  <si>
    <t>HMDB0006317</t>
  </si>
  <si>
    <t>Furazolidone</t>
  </si>
  <si>
    <t>HMDB0014752</t>
  </si>
  <si>
    <t>L-Acetylcarnitine(C2:0)</t>
  </si>
  <si>
    <t>HMDB0000201</t>
  </si>
  <si>
    <t>L-Pipecolic Acid</t>
  </si>
  <si>
    <t>HMDB0000716</t>
  </si>
  <si>
    <t>Cytidine 5'-Diphosphocholine</t>
  </si>
  <si>
    <t>HMDB0001413</t>
  </si>
  <si>
    <t>6-Phosphogluconic Acid</t>
  </si>
  <si>
    <t>HMDB0001316</t>
  </si>
  <si>
    <t>Pentadecanoylcarnitine(C15:0)</t>
  </si>
  <si>
    <t>HMDB0062517</t>
  </si>
  <si>
    <t>Linoleyl Carnitine, Linoelaidyl Carnitine(C18:2)</t>
  </si>
  <si>
    <t>HMDB0006461</t>
  </si>
  <si>
    <t>Myristoylcarnitine(C14:0)</t>
  </si>
  <si>
    <t>HMDB0005066</t>
  </si>
  <si>
    <t>Deoxyinosine</t>
  </si>
  <si>
    <t>HMDB0000071</t>
  </si>
  <si>
    <t>Riboflavin(VB2)</t>
  </si>
  <si>
    <t>HMDB0000244</t>
  </si>
  <si>
    <t>L-Arginine</t>
  </si>
  <si>
    <t>HMDB0000517</t>
  </si>
  <si>
    <t>Lauroylcarnitine(C12:0)</t>
  </si>
  <si>
    <t>HMDB0002250</t>
  </si>
  <si>
    <t>Methylguanidine</t>
  </si>
  <si>
    <t>HMDB0001522</t>
  </si>
  <si>
    <t>Deoxyadenosine</t>
  </si>
  <si>
    <t>HMDB0001983</t>
  </si>
  <si>
    <t>Phosphoric Acid</t>
  </si>
  <si>
    <t>HMDB0002142</t>
  </si>
  <si>
    <t>Niacinamide (VB3)</t>
  </si>
  <si>
    <t>HMDB0001406</t>
  </si>
  <si>
    <t>Adenylsuccinic Acid</t>
  </si>
  <si>
    <t>HMDB0000536</t>
  </si>
  <si>
    <t>Xanthosine 5'-Monophosphate</t>
  </si>
  <si>
    <t>HMDB0001554</t>
  </si>
  <si>
    <t>Dl-Palmitoylcarnitine</t>
  </si>
  <si>
    <t>HMDB0000222</t>
  </si>
  <si>
    <t>Cis-5-Tetradecenoylcarnitine(C14:1)</t>
  </si>
  <si>
    <t>HMDB0002014</t>
  </si>
  <si>
    <t>NAD(Nicotinamide Adenine Dinucleotide)</t>
  </si>
  <si>
    <t>HMDB0000902</t>
  </si>
  <si>
    <t>S-Adenosylmethioninamine</t>
  </si>
  <si>
    <t>HMDB0000988</t>
  </si>
  <si>
    <t>Cytosine</t>
  </si>
  <si>
    <t>HMDB0000630</t>
  </si>
  <si>
    <t>METHACHOLINE-like</t>
  </si>
  <si>
    <t>HMDB0015654</t>
  </si>
  <si>
    <t>FAD(Flavin Adenine Dinucleotide)</t>
  </si>
  <si>
    <t>HMDB0001248</t>
  </si>
  <si>
    <t>Glycerophosphoglycerol</t>
  </si>
  <si>
    <t>HMDB0240316</t>
  </si>
  <si>
    <t>Deoxyuridine</t>
  </si>
  <si>
    <t>HMDB0000012</t>
  </si>
  <si>
    <t>Adenosine</t>
  </si>
  <si>
    <t>HMDB0000050</t>
  </si>
  <si>
    <t>N-Amidino-L-Aspartate</t>
  </si>
  <si>
    <t>HMDB0003157</t>
  </si>
  <si>
    <t>Indole-3-Acetic Acid</t>
  </si>
  <si>
    <t>HMDB0000197</t>
  </si>
  <si>
    <t>delta-Guanidinovalericacid</t>
  </si>
  <si>
    <t>HMDB0250978</t>
  </si>
  <si>
    <t>PC(16:0/18:1)+HCO3</t>
  </si>
  <si>
    <t>HMDB0007972</t>
  </si>
  <si>
    <t>Met-Val</t>
  </si>
  <si>
    <t>HMDB0028986</t>
  </si>
  <si>
    <t>Acylcarnitine(19:1)</t>
  </si>
  <si>
    <t>HMDB0241563</t>
  </si>
  <si>
    <t>Lys-Asn</t>
  </si>
  <si>
    <t>HMDB0028946</t>
  </si>
  <si>
    <t>5'-Methylthioadenosine</t>
  </si>
  <si>
    <t>HMDB0001173</t>
  </si>
  <si>
    <t>CDP-Ethanolamine</t>
  </si>
  <si>
    <t>HMDB0001564</t>
  </si>
  <si>
    <t>5-Hydroxytryptophol</t>
  </si>
  <si>
    <t>HMDB0001855</t>
  </si>
  <si>
    <t>Glycerol 2-Phosphate</t>
  </si>
  <si>
    <t>HMDB0002520</t>
  </si>
  <si>
    <t>2-Ethylacrylylcarnitine, Tiglylcarnitine</t>
  </si>
  <si>
    <t>HMDB0240764</t>
  </si>
  <si>
    <t>4-Pyridoxic Acid</t>
  </si>
  <si>
    <t>HMDB0000017</t>
  </si>
  <si>
    <t>Phenylacetylglycine</t>
  </si>
  <si>
    <t>HMDB0000821</t>
  </si>
  <si>
    <t>N-Acetylhistamine</t>
  </si>
  <si>
    <t>HMDB0013253</t>
  </si>
  <si>
    <t>Acylcarnitine(13:0)</t>
  </si>
  <si>
    <t>HMDB0241308</t>
  </si>
  <si>
    <t>L-Leucine</t>
  </si>
  <si>
    <t>HMDB0000687</t>
  </si>
  <si>
    <t>3-Hydroxyisovalerylcarnitine</t>
  </si>
  <si>
    <t>HMDB0061189</t>
  </si>
  <si>
    <t>S-Adenosylmethionine</t>
  </si>
  <si>
    <t>HMDB0001185</t>
  </si>
  <si>
    <t>Uridine 5'-Diphosphoglucuronic Acid</t>
  </si>
  <si>
    <t>HMDB0000935</t>
  </si>
  <si>
    <t>Coenzyme A</t>
  </si>
  <si>
    <t>HMDB0001423</t>
  </si>
  <si>
    <t>4-Guanidinobutanoic Acid</t>
  </si>
  <si>
    <t>HMDB0003464</t>
  </si>
  <si>
    <t>Thymidine</t>
  </si>
  <si>
    <t>HMDB0000273</t>
  </si>
  <si>
    <t>N-Acetyl-L-Phenylalanine</t>
  </si>
  <si>
    <t>HMDB0000512</t>
  </si>
  <si>
    <t>PG(16:0_16:0)</t>
  </si>
  <si>
    <t>HMDB0010570</t>
  </si>
  <si>
    <t>Acetyl-CoA</t>
  </si>
  <si>
    <t>HMDB0001206</t>
  </si>
  <si>
    <t>Cytidine</t>
  </si>
  <si>
    <t>HMDB0000089</t>
  </si>
  <si>
    <t>N-Acetyl-L-Tyrosine Ethyl Ester</t>
  </si>
  <si>
    <t>HMDB0341346</t>
  </si>
  <si>
    <t>LysoPG(16:0)</t>
  </si>
  <si>
    <t>HMDB0240601</t>
  </si>
  <si>
    <t>2-Aminoheptanedioic acid</t>
  </si>
  <si>
    <t>HMDB0034252</t>
  </si>
  <si>
    <t>Indolelactic Acid</t>
  </si>
  <si>
    <t>HMDB0000671</t>
  </si>
  <si>
    <t>Acylcarnitine(20:1)</t>
  </si>
  <si>
    <t>HMDB0241572</t>
  </si>
  <si>
    <t>8-Hydroxyguanosine</t>
  </si>
  <si>
    <t>HMDB0002044</t>
  </si>
  <si>
    <t>L-Phenylalanine</t>
  </si>
  <si>
    <t>HMDB0000159</t>
  </si>
  <si>
    <t>Indoleacrylic Acid</t>
  </si>
  <si>
    <t>HMDB0000734</t>
  </si>
  <si>
    <t>L-Tryptophan</t>
  </si>
  <si>
    <t>HMDB0000929</t>
  </si>
  <si>
    <t>Linoleic Acid</t>
  </si>
  <si>
    <t>HMDB0000673</t>
  </si>
  <si>
    <t>Sphingosine-1-Phosphate</t>
  </si>
  <si>
    <t>HMDB0000277</t>
  </si>
  <si>
    <t>N-Formylmethionine</t>
  </si>
  <si>
    <t>HMDB0001015</t>
  </si>
  <si>
    <t>PC(18:0/18:2)+HCO3</t>
  </si>
  <si>
    <t>HMDB0008039</t>
  </si>
  <si>
    <t>LysoPC(18:1e)</t>
  </si>
  <si>
    <t>HMDB0013122</t>
  </si>
  <si>
    <t>Biotinamide</t>
  </si>
  <si>
    <t>HMDB0001458</t>
  </si>
  <si>
    <t>Adenosine Diphosphate Ribose</t>
  </si>
  <si>
    <t>HMDB0001178</t>
  </si>
  <si>
    <t>Val-Ser</t>
  </si>
  <si>
    <t>HMDB0029136</t>
  </si>
  <si>
    <t>Biotin</t>
  </si>
  <si>
    <t>HMDB0000030</t>
  </si>
  <si>
    <t>Tetracosanoic Acid</t>
  </si>
  <si>
    <t>HMDB0002003</t>
  </si>
  <si>
    <t>Pregnenolone</t>
  </si>
  <si>
    <t>HMDB0000253</t>
  </si>
  <si>
    <t>Carnosine</t>
  </si>
  <si>
    <t>HMDB0000033</t>
  </si>
  <si>
    <t>Decanoylcarnitine(C10:0)</t>
  </si>
  <si>
    <t>HMDB0000651</t>
  </si>
  <si>
    <t>Thiamine</t>
  </si>
  <si>
    <t>HMDB0000235</t>
  </si>
  <si>
    <t>N-Palmitoylsphingosine</t>
  </si>
  <si>
    <t>HMDB0061712</t>
  </si>
  <si>
    <t>L-Valine</t>
  </si>
  <si>
    <t>HMDB0000883</t>
  </si>
  <si>
    <t>4,8-Dimethylnonanoyl Carnitine</t>
  </si>
  <si>
    <t>HMDB0006202</t>
  </si>
  <si>
    <t>Hydroxybutyrylcarnitine</t>
  </si>
  <si>
    <t>HMDB0013127</t>
  </si>
  <si>
    <t>5-(2-Hydroxyethyl)-4-methylthiazole</t>
  </si>
  <si>
    <t>HMDB0032985</t>
  </si>
  <si>
    <t>Phosphocreatine</t>
  </si>
  <si>
    <t>HMDB0001511</t>
  </si>
  <si>
    <t>N-Acetylneuraminic Acid</t>
  </si>
  <si>
    <t>HMDB0000230</t>
  </si>
  <si>
    <t>Gly-Arg</t>
  </si>
  <si>
    <t>HMDB0028835</t>
  </si>
  <si>
    <t>Arachidonic Acid</t>
  </si>
  <si>
    <t>HMDB0001043</t>
  </si>
  <si>
    <t>Alpha-Ketoglutaric Acid</t>
  </si>
  <si>
    <t>HMDB0000208</t>
  </si>
  <si>
    <t>Down</t>
  </si>
  <si>
    <t>Succinate Semialdehyde</t>
  </si>
  <si>
    <t>HMDB0001259</t>
  </si>
  <si>
    <t>Lactate</t>
  </si>
  <si>
    <t>HMDB0000190</t>
  </si>
  <si>
    <t>Caproylcholine</t>
  </si>
  <si>
    <t>HMDB0013224</t>
  </si>
  <si>
    <t>N-Acetyl-L-Aspartic Acid</t>
  </si>
  <si>
    <t>HMDB0000812</t>
  </si>
  <si>
    <t>L-Threonine</t>
  </si>
  <si>
    <t>HMDB0000167</t>
  </si>
  <si>
    <t>Fumarate</t>
  </si>
  <si>
    <t>HMDB0000134</t>
  </si>
  <si>
    <t>Propenoylcarnitine</t>
  </si>
  <si>
    <t>HMDB0013124</t>
  </si>
  <si>
    <t>Succinate</t>
  </si>
  <si>
    <t>HMDB0000254</t>
  </si>
  <si>
    <t>Glycodeoxycholic Acid</t>
  </si>
  <si>
    <t>HMDB0000631</t>
  </si>
  <si>
    <t>L-Serine</t>
  </si>
  <si>
    <t>HMDB0000187</t>
  </si>
  <si>
    <t>Citrate</t>
  </si>
  <si>
    <t>HMDB0000094</t>
  </si>
  <si>
    <t>3-Furoic Acid</t>
  </si>
  <si>
    <t>HMDB0000444</t>
  </si>
  <si>
    <t>Glu-Gln</t>
  </si>
  <si>
    <t>HMDB0028817</t>
  </si>
  <si>
    <t>Taurodeoxycholic acid</t>
  </si>
  <si>
    <t>HMDB0000896</t>
  </si>
  <si>
    <t>7-Methylguanine</t>
  </si>
  <si>
    <t>HMDB0000897</t>
  </si>
  <si>
    <t>N1,N12-Diacetylspermine</t>
  </si>
  <si>
    <t>HMDB0002172</t>
  </si>
  <si>
    <t>LysoPE(20:2)</t>
  </si>
  <si>
    <t>HMDB0011483</t>
  </si>
  <si>
    <t>LysoPC(15:0)+HCO3</t>
  </si>
  <si>
    <t>HMDB0010381</t>
  </si>
  <si>
    <t>2-Hexenoylcarnitine</t>
  </si>
  <si>
    <t>HMDB0013161</t>
  </si>
  <si>
    <t>PS(18:0_20:4)</t>
  </si>
  <si>
    <t>HMDB0012383</t>
  </si>
  <si>
    <t>Glycerylphosphorylethanolamine</t>
  </si>
  <si>
    <t>HMDB0000114</t>
  </si>
  <si>
    <t>N-Acetylglutamic Acid</t>
  </si>
  <si>
    <t>HMDB0001138</t>
  </si>
  <si>
    <t>Succinylcarnitine</t>
  </si>
  <si>
    <t>HMDB0061717</t>
  </si>
  <si>
    <t>Delta-Tocopherol</t>
  </si>
  <si>
    <t>HMDB0002902</t>
  </si>
  <si>
    <t>LysoPC(14:0)+HCO3</t>
  </si>
  <si>
    <t>HMDB0010379</t>
  </si>
  <si>
    <t>PS(18:1_18:1)</t>
  </si>
  <si>
    <t>HMDB0012390</t>
  </si>
  <si>
    <t>3 Alpha,7 Alpha,26-Trihydroxy-5Beta-Cholestane</t>
  </si>
  <si>
    <t>HMDB0012455</t>
  </si>
  <si>
    <t>Adenine</t>
  </si>
  <si>
    <t>HMDB0000034</t>
  </si>
  <si>
    <t>LysoPI(18:0)</t>
  </si>
  <si>
    <t>HMDB0240261</t>
  </si>
  <si>
    <t>4-Imidazoleacetic Acid</t>
  </si>
  <si>
    <t>HMDB0002024</t>
  </si>
  <si>
    <t>2-Ketohexanoic Acid</t>
  </si>
  <si>
    <t>HMDB0001864</t>
  </si>
  <si>
    <t>Nicotinamide Ribose</t>
  </si>
  <si>
    <t>HMDB0000855</t>
  </si>
  <si>
    <t>Trans-Aconitic acid</t>
  </si>
  <si>
    <t>HMDB0000958</t>
  </si>
  <si>
    <t>Heptanoylcarnitine(C7:0)</t>
  </si>
  <si>
    <t>HMDB0013238</t>
  </si>
  <si>
    <t>PI(18:0_18:2)</t>
  </si>
  <si>
    <t>HMDB0009809</t>
  </si>
  <si>
    <t>PI(18:1_20:4)</t>
  </si>
  <si>
    <t>HMDB0009845</t>
  </si>
  <si>
    <t>Ala-Pro</t>
  </si>
  <si>
    <t>HMDB0028695</t>
  </si>
  <si>
    <t>Pro-Ala</t>
  </si>
  <si>
    <t>HMDB0029010</t>
  </si>
  <si>
    <t>L-A-Lysophosphatidylserine</t>
  </si>
  <si>
    <t>HMDB0240606</t>
  </si>
  <si>
    <t>Cholesterol</t>
  </si>
  <si>
    <t>HMDB0000067</t>
  </si>
  <si>
    <t>PI(16:0_18:2)</t>
  </si>
  <si>
    <t>HMDB0009784</t>
  </si>
  <si>
    <t>Taurochenodeoxycholic Acid</t>
  </si>
  <si>
    <t>HMDB0000951</t>
  </si>
  <si>
    <t>D-Glucosamine 6-Phosphate</t>
  </si>
  <si>
    <t>HMDB0001254</t>
  </si>
  <si>
    <t>PI(16:0_20:4)</t>
  </si>
  <si>
    <t>HMDB0009789</t>
  </si>
  <si>
    <t>PI(18:0_20:4)</t>
  </si>
  <si>
    <t>HMDB0009816</t>
  </si>
  <si>
    <t>PS(16:0_20:4)</t>
  </si>
  <si>
    <t>HMDB0116750</t>
  </si>
  <si>
    <t>Spermidine</t>
  </si>
  <si>
    <t>HMDB0001257</t>
  </si>
  <si>
    <t>LysoPC(16:1)+HCO3</t>
  </si>
  <si>
    <t>HMDB0010383</t>
  </si>
  <si>
    <t>Calcidiol</t>
  </si>
  <si>
    <t>HMDB0003550</t>
  </si>
  <si>
    <t>7A,12A-Dihydroxy-5B-Cholestan-3-One</t>
  </si>
  <si>
    <t>HMDB0006887</t>
  </si>
  <si>
    <t>N-Acetyl-Dl-Methionine</t>
  </si>
  <si>
    <t>HMDB0011745</t>
  </si>
  <si>
    <t>Solanidine</t>
  </si>
  <si>
    <t>HMDB0003236</t>
  </si>
  <si>
    <t>LysoPC(18:0)+HCO3</t>
  </si>
  <si>
    <t>HMDB0010384</t>
  </si>
  <si>
    <t>L-Asparagine</t>
  </si>
  <si>
    <t>HMDB0000168</t>
  </si>
  <si>
    <t>Hexanoylcarnitine(C6:0)</t>
  </si>
  <si>
    <t>HMDB0000756</t>
  </si>
  <si>
    <t>PS(18:0_18:1)</t>
  </si>
  <si>
    <t>HMDB0112289</t>
  </si>
  <si>
    <t>PG(20:4_22:6)</t>
  </si>
  <si>
    <t>HMDB0116613</t>
  </si>
  <si>
    <t>LysoPE(18:1)</t>
  </si>
  <si>
    <t>HMDB0011475</t>
  </si>
  <si>
    <t>PG(18:2_18:2)</t>
  </si>
  <si>
    <t>HMDB0010650</t>
  </si>
  <si>
    <t>Stearoylethanolamide</t>
  </si>
  <si>
    <t>HMDB0013078</t>
  </si>
  <si>
    <t>LysoPE(16:1)</t>
  </si>
  <si>
    <t>HMDB0011504</t>
  </si>
  <si>
    <t>N-Acetyl-D-Glucosamine-6-Phosphate</t>
  </si>
  <si>
    <t>HMDB0001062</t>
  </si>
  <si>
    <t>LysoPE(18:0)</t>
  </si>
  <si>
    <t>HMDB0011129</t>
  </si>
  <si>
    <t>Tyr-Lys</t>
  </si>
  <si>
    <t>HMDB0029110</t>
  </si>
  <si>
    <t>LysoPC(20:2)</t>
  </si>
  <si>
    <t>HMDB0010392</t>
  </si>
  <si>
    <t>LysoPC(20:1)</t>
  </si>
  <si>
    <t>HMDB0010391</t>
  </si>
  <si>
    <t>Ketoleucine</t>
  </si>
  <si>
    <t>HMDB0000695</t>
  </si>
  <si>
    <t>Creatine</t>
  </si>
  <si>
    <t>HMDB0000064</t>
  </si>
  <si>
    <t>PG(18:2_22:6)</t>
  </si>
  <si>
    <t>HMDB0010659</t>
  </si>
  <si>
    <t>LysoPE(20:3)</t>
  </si>
  <si>
    <t>HMDB0011484</t>
  </si>
  <si>
    <t>LysoPS(18:1)</t>
  </si>
  <si>
    <t>HMDB0240603</t>
  </si>
  <si>
    <t>Cortisol</t>
  </si>
  <si>
    <t>HMDB0000063</t>
  </si>
  <si>
    <t>LysoPC(18:2)+HCO3</t>
  </si>
  <si>
    <t>HMDB0010386</t>
  </si>
  <si>
    <t>SM(d18:1/14:0)</t>
  </si>
  <si>
    <t>HMDB0012097</t>
  </si>
  <si>
    <t>LysoPI(18:1)</t>
  </si>
  <si>
    <t>HMDB0061693</t>
  </si>
  <si>
    <t>LysoPS(16:0)</t>
  </si>
  <si>
    <t>HMDB0240605</t>
  </si>
  <si>
    <t>Tetradecanedioic Acid</t>
  </si>
  <si>
    <t>HMDB0000872</t>
  </si>
  <si>
    <t>Cytidine 5'-Monophosphate</t>
  </si>
  <si>
    <t>HMDB0000095</t>
  </si>
  <si>
    <t>Azelaic Acid</t>
  </si>
  <si>
    <t>HMDB0000784</t>
  </si>
  <si>
    <t>LysoPE(22:6)</t>
  </si>
  <si>
    <t>HMDB0011496</t>
  </si>
  <si>
    <t>Capric Acid</t>
  </si>
  <si>
    <t>HMDB0000511</t>
  </si>
  <si>
    <t>FA(22:2)</t>
  </si>
  <si>
    <t>HMDB0244521</t>
  </si>
  <si>
    <t>Pro-Gln</t>
  </si>
  <si>
    <t>HMDB0029015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</si>
</sst>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3">
    <font>
      <sz val="11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Protection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2" fontId="2" fillId="0" borderId="0" xfId="0" applyNumberFormat="1" applyFont="1" applyFill="1" applyAlignment="1" applyProtection="1">
      <alignment vertical="center"/>
    </xf>
    <xf numFmtId="11" fontId="2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1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 applyProtection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6"/>
  <sheetViews>
    <sheetView tabSelected="1" workbookViewId="0">
      <selection activeCell="N9" sqref="N9"/>
    </sheetView>
  </sheetViews>
  <sheetFormatPr defaultColWidth="9.02654867256637" defaultRowHeight="13.5"/>
  <sheetData>
    <row r="1" s="1" customFormat="1" spans="1:12">
      <c r="A1" s="2" t="s">
        <v>0</v>
      </c>
      <c r="B1" s="3"/>
      <c r="C1" s="4"/>
      <c r="D1" s="5"/>
      <c r="E1" s="5"/>
      <c r="F1" s="5"/>
      <c r="G1" s="5"/>
      <c r="H1" s="5"/>
      <c r="I1" s="5"/>
      <c r="J1" s="11"/>
      <c r="K1" s="11"/>
      <c r="L1" s="3"/>
    </row>
    <row r="2" spans="1:12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12" t="s">
        <v>10</v>
      </c>
      <c r="K2" s="6" t="s">
        <v>11</v>
      </c>
      <c r="L2" s="6" t="s">
        <v>12</v>
      </c>
    </row>
    <row r="3" customFormat="1" spans="1:12">
      <c r="A3" s="8" t="s">
        <v>13</v>
      </c>
      <c r="B3" s="8" t="s">
        <v>14</v>
      </c>
      <c r="C3" s="8" t="s">
        <v>15</v>
      </c>
      <c r="D3" s="9">
        <v>59857564.1640972</v>
      </c>
      <c r="E3" s="9">
        <v>60533604.2357555</v>
      </c>
      <c r="F3" s="9">
        <v>58528561.740855</v>
      </c>
      <c r="G3" s="9">
        <v>25781111.7065707</v>
      </c>
      <c r="H3" s="9">
        <v>25446527.8384</v>
      </c>
      <c r="I3" s="9">
        <v>25297141.5519457</v>
      </c>
      <c r="J3" s="13">
        <f t="shared" ref="J3:J66" si="0">TTEST(D3:F3,G3:I3,2,2)</f>
        <v>5.95285828826373e-7</v>
      </c>
      <c r="K3" s="8">
        <v>1.225</v>
      </c>
      <c r="L3" s="8" t="s">
        <v>16</v>
      </c>
    </row>
    <row r="4" customFormat="1" spans="1:12">
      <c r="A4" s="8" t="s">
        <v>17</v>
      </c>
      <c r="B4" s="8" t="s">
        <v>14</v>
      </c>
      <c r="C4" s="8" t="s">
        <v>18</v>
      </c>
      <c r="D4" s="9">
        <v>886345.022992231</v>
      </c>
      <c r="E4" s="9">
        <v>881092.157047843</v>
      </c>
      <c r="F4" s="9">
        <v>868534.879748137</v>
      </c>
      <c r="G4" s="9">
        <v>262193.679700068</v>
      </c>
      <c r="H4" s="9">
        <v>233559.237801101</v>
      </c>
      <c r="I4" s="9">
        <v>267212.582756983</v>
      </c>
      <c r="J4" s="13">
        <f t="shared" si="0"/>
        <v>7.47939151636445e-7</v>
      </c>
      <c r="K4" s="8">
        <v>1.22488</v>
      </c>
      <c r="L4" s="8" t="s">
        <v>16</v>
      </c>
    </row>
    <row r="5" customFormat="1" spans="1:12">
      <c r="A5" s="8" t="s">
        <v>19</v>
      </c>
      <c r="B5" s="8" t="s">
        <v>20</v>
      </c>
      <c r="C5" s="10" t="s">
        <v>21</v>
      </c>
      <c r="D5" s="9">
        <v>4965554.56282481</v>
      </c>
      <c r="E5" s="9">
        <v>5054490.31574349</v>
      </c>
      <c r="F5" s="9">
        <v>4746880.45065887</v>
      </c>
      <c r="G5" s="9">
        <v>1041004.27755684</v>
      </c>
      <c r="H5" s="9">
        <v>964040.599166928</v>
      </c>
      <c r="I5" s="9">
        <v>992347.074144582</v>
      </c>
      <c r="J5" s="13">
        <f t="shared" si="0"/>
        <v>1.97972979566654e-6</v>
      </c>
      <c r="K5" s="8">
        <v>1.22461</v>
      </c>
      <c r="L5" s="8" t="s">
        <v>16</v>
      </c>
    </row>
    <row r="6" customFormat="1" spans="1:12">
      <c r="A6" s="8" t="s">
        <v>22</v>
      </c>
      <c r="B6" s="8" t="s">
        <v>20</v>
      </c>
      <c r="C6" s="10" t="s">
        <v>23</v>
      </c>
      <c r="D6" s="9">
        <v>3852084.01622659</v>
      </c>
      <c r="E6" s="9">
        <v>4108547.71882746</v>
      </c>
      <c r="F6" s="9">
        <v>4059720.92596837</v>
      </c>
      <c r="G6" s="9">
        <v>1473895.17131459</v>
      </c>
      <c r="H6" s="9">
        <v>1426446.21284305</v>
      </c>
      <c r="I6" s="9">
        <v>1442021.86094601</v>
      </c>
      <c r="J6" s="13">
        <f t="shared" si="0"/>
        <v>5.64970110056167e-6</v>
      </c>
      <c r="K6" s="8">
        <v>1.22344</v>
      </c>
      <c r="L6" s="8" t="s">
        <v>16</v>
      </c>
    </row>
    <row r="7" customFormat="1" spans="1:12">
      <c r="A7" s="8" t="s">
        <v>24</v>
      </c>
      <c r="B7" s="8" t="s">
        <v>14</v>
      </c>
      <c r="C7" s="8" t="s">
        <v>25</v>
      </c>
      <c r="D7" s="9">
        <v>148733908.320943</v>
      </c>
      <c r="E7" s="9">
        <v>138757789.276079</v>
      </c>
      <c r="F7" s="9">
        <v>135298416.325246</v>
      </c>
      <c r="G7" s="9">
        <v>30928550.6044248</v>
      </c>
      <c r="H7" s="9">
        <v>30303719.0166674</v>
      </c>
      <c r="I7" s="9">
        <v>27202006.0711165</v>
      </c>
      <c r="J7" s="13">
        <f t="shared" si="0"/>
        <v>1.18652665822992e-5</v>
      </c>
      <c r="K7" s="8">
        <v>1.22301</v>
      </c>
      <c r="L7" s="8" t="s">
        <v>16</v>
      </c>
    </row>
    <row r="8" customFormat="1" spans="1:12">
      <c r="A8" s="8" t="s">
        <v>26</v>
      </c>
      <c r="B8" s="8" t="s">
        <v>14</v>
      </c>
      <c r="C8" s="8" t="s">
        <v>27</v>
      </c>
      <c r="D8" s="9">
        <v>76379196</v>
      </c>
      <c r="E8" s="9">
        <v>69522268</v>
      </c>
      <c r="F8" s="9">
        <v>68648374</v>
      </c>
      <c r="G8" s="9">
        <v>10944161</v>
      </c>
      <c r="H8" s="9">
        <v>8810016</v>
      </c>
      <c r="I8" s="9">
        <v>7918416</v>
      </c>
      <c r="J8" s="13">
        <f t="shared" si="0"/>
        <v>1.81095964673525e-5</v>
      </c>
      <c r="K8" s="8">
        <v>1.22228</v>
      </c>
      <c r="L8" s="8" t="s">
        <v>16</v>
      </c>
    </row>
    <row r="9" customFormat="1" spans="1:12">
      <c r="A9" s="8" t="s">
        <v>28</v>
      </c>
      <c r="B9" s="8" t="s">
        <v>20</v>
      </c>
      <c r="C9" s="10" t="s">
        <v>29</v>
      </c>
      <c r="D9" s="9">
        <v>1268408.8966166</v>
      </c>
      <c r="E9" s="9">
        <v>1312515.12962188</v>
      </c>
      <c r="F9" s="9">
        <v>1306212.33265379</v>
      </c>
      <c r="G9" s="9">
        <v>860322.0284048</v>
      </c>
      <c r="H9" s="9">
        <v>878358.369304634</v>
      </c>
      <c r="I9" s="9">
        <v>897368.063931702</v>
      </c>
      <c r="J9" s="13">
        <f t="shared" si="0"/>
        <v>1.81296206951304e-5</v>
      </c>
      <c r="K9" s="8">
        <v>1.22255</v>
      </c>
      <c r="L9" s="8" t="s">
        <v>16</v>
      </c>
    </row>
    <row r="10" customFormat="1" spans="1:12">
      <c r="A10" s="8" t="s">
        <v>30</v>
      </c>
      <c r="B10" s="8" t="s">
        <v>20</v>
      </c>
      <c r="C10" s="10" t="s">
        <v>31</v>
      </c>
      <c r="D10" s="9">
        <v>33360276.2941452</v>
      </c>
      <c r="E10" s="9">
        <v>34086817.5429186</v>
      </c>
      <c r="F10" s="9">
        <v>34316642.9511574</v>
      </c>
      <c r="G10" s="9">
        <v>12991322.5956198</v>
      </c>
      <c r="H10" s="9">
        <v>14239302.5745638</v>
      </c>
      <c r="I10" s="9">
        <v>11308662.5021894</v>
      </c>
      <c r="J10" s="13">
        <f t="shared" si="0"/>
        <v>1.94281325418383e-5</v>
      </c>
      <c r="K10" s="8">
        <v>1.22184</v>
      </c>
      <c r="L10" s="8" t="s">
        <v>16</v>
      </c>
    </row>
    <row r="11" customFormat="1" spans="1:12">
      <c r="A11" s="8" t="s">
        <v>32</v>
      </c>
      <c r="B11" s="8" t="s">
        <v>14</v>
      </c>
      <c r="C11" s="8" t="s">
        <v>33</v>
      </c>
      <c r="D11" s="9">
        <v>48201213.4425659</v>
      </c>
      <c r="E11" s="9">
        <v>47640940.9554138</v>
      </c>
      <c r="F11" s="9">
        <v>45836362.8299612</v>
      </c>
      <c r="G11" s="9">
        <v>24943454.8562857</v>
      </c>
      <c r="H11" s="9">
        <v>23510186.9536967</v>
      </c>
      <c r="I11" s="9">
        <v>22460412.8640406</v>
      </c>
      <c r="J11" s="13">
        <f t="shared" si="0"/>
        <v>2.01897329970386e-5</v>
      </c>
      <c r="K11" s="8">
        <v>1.22264</v>
      </c>
      <c r="L11" s="8" t="s">
        <v>16</v>
      </c>
    </row>
    <row r="12" customFormat="1" spans="1:12">
      <c r="A12" s="8" t="s">
        <v>34</v>
      </c>
      <c r="B12" s="8" t="s">
        <v>14</v>
      </c>
      <c r="C12" s="8" t="s">
        <v>35</v>
      </c>
      <c r="D12" s="9">
        <v>25094450.5137392</v>
      </c>
      <c r="E12" s="9">
        <v>23760786.222825</v>
      </c>
      <c r="F12" s="9">
        <v>22973164.0082573</v>
      </c>
      <c r="G12" s="9">
        <v>9832537.81385612</v>
      </c>
      <c r="H12" s="9">
        <v>10378467.9958301</v>
      </c>
      <c r="I12" s="9">
        <v>8938051.3017594</v>
      </c>
      <c r="J12" s="13">
        <f t="shared" si="0"/>
        <v>4.50270118123624e-5</v>
      </c>
      <c r="K12" s="8">
        <v>1.22115</v>
      </c>
      <c r="L12" s="8" t="s">
        <v>16</v>
      </c>
    </row>
    <row r="13" customFormat="1" spans="1:12">
      <c r="A13" s="8" t="s">
        <v>36</v>
      </c>
      <c r="B13" s="8" t="s">
        <v>20</v>
      </c>
      <c r="C13" s="10" t="s">
        <v>37</v>
      </c>
      <c r="D13" s="9">
        <v>12760515.7355994</v>
      </c>
      <c r="E13" s="9">
        <v>13155706.8714723</v>
      </c>
      <c r="F13" s="9">
        <v>12635911.2419112</v>
      </c>
      <c r="G13" s="9">
        <v>8617449.02189783</v>
      </c>
      <c r="H13" s="9">
        <v>8009868.66193301</v>
      </c>
      <c r="I13" s="9">
        <v>8127876.35352832</v>
      </c>
      <c r="J13" s="13">
        <f t="shared" si="0"/>
        <v>4.6059698313746e-5</v>
      </c>
      <c r="K13" s="8">
        <v>1.22082</v>
      </c>
      <c r="L13" s="8" t="s">
        <v>16</v>
      </c>
    </row>
    <row r="14" customFormat="1" spans="1:12">
      <c r="A14" s="8" t="s">
        <v>38</v>
      </c>
      <c r="B14" s="8" t="s">
        <v>20</v>
      </c>
      <c r="C14" s="10" t="s">
        <v>39</v>
      </c>
      <c r="D14" s="9">
        <v>885597</v>
      </c>
      <c r="E14" s="9">
        <v>990409</v>
      </c>
      <c r="F14" s="9">
        <v>1015329</v>
      </c>
      <c r="G14" s="9">
        <v>317256</v>
      </c>
      <c r="H14" s="9">
        <v>265839</v>
      </c>
      <c r="I14" s="9">
        <v>270080</v>
      </c>
      <c r="J14" s="13">
        <f t="shared" si="0"/>
        <v>9.40012243652812e-5</v>
      </c>
      <c r="K14" s="8">
        <v>1.21767</v>
      </c>
      <c r="L14" s="8" t="s">
        <v>16</v>
      </c>
    </row>
    <row r="15" customFormat="1" spans="1:12">
      <c r="A15" s="8" t="s">
        <v>40</v>
      </c>
      <c r="B15" s="8" t="s">
        <v>14</v>
      </c>
      <c r="C15" s="8" t="s">
        <v>41</v>
      </c>
      <c r="D15" s="9">
        <v>6174866.04728653</v>
      </c>
      <c r="E15" s="9">
        <v>5664347.27408847</v>
      </c>
      <c r="F15" s="9">
        <v>5591674.70452044</v>
      </c>
      <c r="G15" s="9">
        <v>2807931.80358981</v>
      </c>
      <c r="H15" s="9">
        <v>2751556.787798</v>
      </c>
      <c r="I15" s="9">
        <v>2687583.54678948</v>
      </c>
      <c r="J15" s="13">
        <f t="shared" si="0"/>
        <v>8.10794458081441e-5</v>
      </c>
      <c r="K15" s="8">
        <v>1.21846</v>
      </c>
      <c r="L15" s="8" t="s">
        <v>16</v>
      </c>
    </row>
    <row r="16" customFormat="1" spans="1:12">
      <c r="A16" s="8" t="s">
        <v>42</v>
      </c>
      <c r="B16" s="8" t="s">
        <v>14</v>
      </c>
      <c r="C16" s="8" t="s">
        <v>43</v>
      </c>
      <c r="D16" s="9">
        <v>616682.417899625</v>
      </c>
      <c r="E16" s="9">
        <v>626980.277972349</v>
      </c>
      <c r="F16" s="9">
        <v>600242.088504423</v>
      </c>
      <c r="G16" s="9">
        <v>455659.344965701</v>
      </c>
      <c r="H16" s="9">
        <v>430194.315448015</v>
      </c>
      <c r="I16" s="9">
        <v>437676.054839546</v>
      </c>
      <c r="J16" s="13">
        <f t="shared" si="0"/>
        <v>8.95128157205278e-5</v>
      </c>
      <c r="K16" s="8">
        <v>1.21939</v>
      </c>
      <c r="L16" s="8" t="s">
        <v>16</v>
      </c>
    </row>
    <row r="17" customFormat="1" spans="1:12">
      <c r="A17" s="8" t="s">
        <v>44</v>
      </c>
      <c r="B17" s="8" t="s">
        <v>20</v>
      </c>
      <c r="C17" s="10" t="s">
        <v>45</v>
      </c>
      <c r="D17" s="9">
        <v>2099570.07184066</v>
      </c>
      <c r="E17" s="9">
        <v>2053709.65087148</v>
      </c>
      <c r="F17" s="9">
        <v>2021563.04280557</v>
      </c>
      <c r="G17" s="9">
        <v>1600305.6415139</v>
      </c>
      <c r="H17" s="9">
        <v>1644524.16353573</v>
      </c>
      <c r="I17" s="9">
        <v>1659219.35665837</v>
      </c>
      <c r="J17" s="13">
        <f t="shared" si="0"/>
        <v>0.000123264726237033</v>
      </c>
      <c r="K17" s="8">
        <v>1.21695</v>
      </c>
      <c r="L17" s="8" t="s">
        <v>16</v>
      </c>
    </row>
    <row r="18" customFormat="1" spans="1:12">
      <c r="A18" s="8" t="s">
        <v>46</v>
      </c>
      <c r="B18" s="8" t="s">
        <v>20</v>
      </c>
      <c r="C18" s="10" t="s">
        <v>47</v>
      </c>
      <c r="D18" s="9">
        <v>5680213.5774535</v>
      </c>
      <c r="E18" s="9">
        <v>5974951.24091404</v>
      </c>
      <c r="F18" s="9">
        <v>5472251.04330091</v>
      </c>
      <c r="G18" s="9">
        <v>3488612.61174564</v>
      </c>
      <c r="H18" s="9">
        <v>3236446.08142337</v>
      </c>
      <c r="I18" s="9">
        <v>3366156.4022555</v>
      </c>
      <c r="J18" s="13">
        <f t="shared" si="0"/>
        <v>0.000135570138204957</v>
      </c>
      <c r="K18" s="8">
        <v>1.21771</v>
      </c>
      <c r="L18" s="8" t="s">
        <v>16</v>
      </c>
    </row>
    <row r="19" customFormat="1" spans="1:12">
      <c r="A19" s="8" t="s">
        <v>48</v>
      </c>
      <c r="B19" s="8" t="s">
        <v>20</v>
      </c>
      <c r="C19" s="10" t="s">
        <v>49</v>
      </c>
      <c r="D19" s="9">
        <v>3768195.45136448</v>
      </c>
      <c r="E19" s="9">
        <v>3718578.82880389</v>
      </c>
      <c r="F19" s="9">
        <v>3502535.61939344</v>
      </c>
      <c r="G19" s="9">
        <v>1857044.45411711</v>
      </c>
      <c r="H19" s="9">
        <v>1678564.22366443</v>
      </c>
      <c r="I19" s="9">
        <v>1465859.72165782</v>
      </c>
      <c r="J19" s="13">
        <f t="shared" si="0"/>
        <v>0.000138274900786941</v>
      </c>
      <c r="K19" s="8">
        <v>1.21785</v>
      </c>
      <c r="L19" s="8" t="s">
        <v>16</v>
      </c>
    </row>
    <row r="20" customFormat="1" spans="1:12">
      <c r="A20" s="8" t="s">
        <v>50</v>
      </c>
      <c r="B20" s="8" t="s">
        <v>14</v>
      </c>
      <c r="C20" s="8" t="s">
        <v>51</v>
      </c>
      <c r="D20" s="9">
        <v>2607735</v>
      </c>
      <c r="E20" s="9">
        <v>2691696</v>
      </c>
      <c r="F20" s="9">
        <v>2763093</v>
      </c>
      <c r="G20" s="9">
        <v>1493509</v>
      </c>
      <c r="H20" s="9">
        <v>1391584</v>
      </c>
      <c r="I20" s="9">
        <v>1209658</v>
      </c>
      <c r="J20" s="13">
        <f t="shared" si="0"/>
        <v>0.000150448289824955</v>
      </c>
      <c r="K20" s="8">
        <v>1.21581</v>
      </c>
      <c r="L20" s="8" t="s">
        <v>16</v>
      </c>
    </row>
    <row r="21" customFormat="1" spans="1:12">
      <c r="A21" s="8" t="s">
        <v>52</v>
      </c>
      <c r="B21" s="8" t="s">
        <v>20</v>
      </c>
      <c r="C21" s="10" t="s">
        <v>53</v>
      </c>
      <c r="D21" s="9">
        <v>10842710</v>
      </c>
      <c r="E21" s="9">
        <v>9424771</v>
      </c>
      <c r="F21" s="9">
        <v>10814020</v>
      </c>
      <c r="G21" s="9">
        <v>3467920</v>
      </c>
      <c r="H21" s="9">
        <v>3516621</v>
      </c>
      <c r="I21" s="9">
        <v>2840685</v>
      </c>
      <c r="J21" s="13">
        <f t="shared" si="0"/>
        <v>0.000163059342194753</v>
      </c>
      <c r="K21" s="8">
        <v>1.21668</v>
      </c>
      <c r="L21" s="8" t="s">
        <v>16</v>
      </c>
    </row>
    <row r="22" customFormat="1" spans="1:12">
      <c r="A22" s="8" t="s">
        <v>54</v>
      </c>
      <c r="B22" s="8" t="s">
        <v>20</v>
      </c>
      <c r="C22" s="10" t="s">
        <v>55</v>
      </c>
      <c r="D22" s="9">
        <v>2850195.80822425</v>
      </c>
      <c r="E22" s="9">
        <v>2744257.37949479</v>
      </c>
      <c r="F22" s="9">
        <v>2469765.30530429</v>
      </c>
      <c r="G22" s="9">
        <v>999855.103855524</v>
      </c>
      <c r="H22" s="9">
        <v>802331.492479195</v>
      </c>
      <c r="I22" s="9">
        <v>776295.881936667</v>
      </c>
      <c r="J22" s="13">
        <f t="shared" si="0"/>
        <v>0.000164737125436091</v>
      </c>
      <c r="K22" s="8">
        <v>1.21721</v>
      </c>
      <c r="L22" s="8" t="s">
        <v>16</v>
      </c>
    </row>
    <row r="23" customFormat="1" spans="1:12">
      <c r="A23" s="8" t="s">
        <v>56</v>
      </c>
      <c r="B23" s="8" t="s">
        <v>20</v>
      </c>
      <c r="C23" s="10" t="s">
        <v>57</v>
      </c>
      <c r="D23" s="9">
        <v>9121621.56048899</v>
      </c>
      <c r="E23" s="9">
        <v>10155518.3921791</v>
      </c>
      <c r="F23" s="9">
        <v>9286918.70958167</v>
      </c>
      <c r="G23" s="9">
        <v>4695290.59895189</v>
      </c>
      <c r="H23" s="9">
        <v>3718131.6601795</v>
      </c>
      <c r="I23" s="9">
        <v>4163689.16028621</v>
      </c>
      <c r="J23" s="13">
        <f t="shared" si="0"/>
        <v>0.000237769773088635</v>
      </c>
      <c r="K23" s="8">
        <v>1.21438</v>
      </c>
      <c r="L23" s="8" t="s">
        <v>16</v>
      </c>
    </row>
    <row r="24" customFormat="1" spans="1:12">
      <c r="A24" s="8" t="s">
        <v>58</v>
      </c>
      <c r="B24" s="8" t="s">
        <v>20</v>
      </c>
      <c r="C24" s="10" t="s">
        <v>59</v>
      </c>
      <c r="D24" s="9">
        <v>85711267.3218418</v>
      </c>
      <c r="E24" s="9">
        <v>86881254.5259284</v>
      </c>
      <c r="F24" s="9">
        <v>81516439.7924567</v>
      </c>
      <c r="G24" s="9">
        <v>55203097.2180381</v>
      </c>
      <c r="H24" s="9">
        <v>49296837.9361528</v>
      </c>
      <c r="I24" s="9">
        <v>47863349.7670092</v>
      </c>
      <c r="J24" s="13">
        <f t="shared" si="0"/>
        <v>0.00025713135745263</v>
      </c>
      <c r="K24" s="8">
        <v>1.21495</v>
      </c>
      <c r="L24" s="8" t="s">
        <v>16</v>
      </c>
    </row>
    <row r="25" customFormat="1" spans="1:12">
      <c r="A25" s="8" t="s">
        <v>60</v>
      </c>
      <c r="B25" s="8" t="s">
        <v>20</v>
      </c>
      <c r="C25" s="10" t="s">
        <v>61</v>
      </c>
      <c r="D25" s="9">
        <v>8668384568.68387</v>
      </c>
      <c r="E25" s="9">
        <v>8760599459.7478</v>
      </c>
      <c r="F25" s="9">
        <v>8414928585.73981</v>
      </c>
      <c r="G25" s="9">
        <v>6991498210.82804</v>
      </c>
      <c r="H25" s="9">
        <v>6650783161.18914</v>
      </c>
      <c r="I25" s="9">
        <v>6633789894.05502</v>
      </c>
      <c r="J25" s="13">
        <f t="shared" si="0"/>
        <v>0.000284001701300761</v>
      </c>
      <c r="K25" s="8">
        <v>1.21451</v>
      </c>
      <c r="L25" s="8" t="s">
        <v>16</v>
      </c>
    </row>
    <row r="26" customFormat="1" spans="1:12">
      <c r="A26" s="8" t="s">
        <v>62</v>
      </c>
      <c r="B26" s="8" t="s">
        <v>20</v>
      </c>
      <c r="C26" s="10" t="s">
        <v>63</v>
      </c>
      <c r="D26" s="9">
        <v>5454993.14944415</v>
      </c>
      <c r="E26" s="9">
        <v>5230024.2225952</v>
      </c>
      <c r="F26" s="9">
        <v>5210874.2659403</v>
      </c>
      <c r="G26" s="9">
        <v>4112889.69703442</v>
      </c>
      <c r="H26" s="9">
        <v>3839843.92483325</v>
      </c>
      <c r="I26" s="9">
        <v>3905246.5828274</v>
      </c>
      <c r="J26" s="13">
        <f t="shared" si="0"/>
        <v>0.000291080470888752</v>
      </c>
      <c r="K26" s="8">
        <v>1.2131</v>
      </c>
      <c r="L26" s="8" t="s">
        <v>16</v>
      </c>
    </row>
    <row r="27" customFormat="1" spans="1:12">
      <c r="A27" s="8" t="s">
        <v>64</v>
      </c>
      <c r="B27" s="8" t="s">
        <v>14</v>
      </c>
      <c r="C27" s="8" t="s">
        <v>65</v>
      </c>
      <c r="D27" s="9">
        <v>20441633.5470301</v>
      </c>
      <c r="E27" s="9">
        <v>17764249.099212</v>
      </c>
      <c r="F27" s="9">
        <v>19116464.1589735</v>
      </c>
      <c r="G27" s="9">
        <v>9456345.62216783</v>
      </c>
      <c r="H27" s="9">
        <v>7889927.04586168</v>
      </c>
      <c r="I27" s="9">
        <v>8796871.87392474</v>
      </c>
      <c r="J27" s="13">
        <f t="shared" si="0"/>
        <v>0.000316209254483566</v>
      </c>
      <c r="K27" s="8">
        <v>1.20994</v>
      </c>
      <c r="L27" s="8" t="s">
        <v>16</v>
      </c>
    </row>
    <row r="28" customFormat="1" spans="1:12">
      <c r="A28" s="8" t="s">
        <v>66</v>
      </c>
      <c r="B28" s="8" t="s">
        <v>20</v>
      </c>
      <c r="C28" s="10" t="s">
        <v>67</v>
      </c>
      <c r="D28" s="9">
        <v>4367291.06695524</v>
      </c>
      <c r="E28" s="9">
        <v>4466498.66284512</v>
      </c>
      <c r="F28" s="9">
        <v>4009112.68533276</v>
      </c>
      <c r="G28" s="9">
        <v>2563489.95876455</v>
      </c>
      <c r="H28" s="9">
        <v>2479203.62839026</v>
      </c>
      <c r="I28" s="9">
        <v>2657727.48589573</v>
      </c>
      <c r="J28" s="13">
        <f t="shared" si="0"/>
        <v>0.000318923127217626</v>
      </c>
      <c r="K28" s="8">
        <v>1.21404</v>
      </c>
      <c r="L28" s="8" t="s">
        <v>16</v>
      </c>
    </row>
    <row r="29" customFormat="1" spans="1:12">
      <c r="A29" s="8" t="s">
        <v>68</v>
      </c>
      <c r="B29" s="8" t="s">
        <v>20</v>
      </c>
      <c r="C29" s="10" t="s">
        <v>69</v>
      </c>
      <c r="D29" s="9">
        <v>411526503.850703</v>
      </c>
      <c r="E29" s="9">
        <v>432630542.821348</v>
      </c>
      <c r="F29" s="9">
        <v>393244554.429237</v>
      </c>
      <c r="G29" s="9">
        <v>279479649.069307</v>
      </c>
      <c r="H29" s="9">
        <v>264637785.316931</v>
      </c>
      <c r="I29" s="9">
        <v>263473287.090318</v>
      </c>
      <c r="J29" s="13">
        <f t="shared" si="0"/>
        <v>0.000329836855291696</v>
      </c>
      <c r="K29" s="8">
        <v>1.21284</v>
      </c>
      <c r="L29" s="8" t="s">
        <v>16</v>
      </c>
    </row>
    <row r="30" customFormat="1" spans="1:12">
      <c r="A30" s="8" t="s">
        <v>70</v>
      </c>
      <c r="B30" s="8" t="s">
        <v>20</v>
      </c>
      <c r="C30" s="10" t="s">
        <v>71</v>
      </c>
      <c r="D30" s="9">
        <v>7985011.56523262</v>
      </c>
      <c r="E30" s="9">
        <v>8498888.38017087</v>
      </c>
      <c r="F30" s="9">
        <v>7810943.21028714</v>
      </c>
      <c r="G30" s="9">
        <v>5316701.42229047</v>
      </c>
      <c r="H30" s="9">
        <v>5406882.91115394</v>
      </c>
      <c r="I30" s="9">
        <v>4937307.23196611</v>
      </c>
      <c r="J30" s="13">
        <f t="shared" si="0"/>
        <v>0.000333733185958854</v>
      </c>
      <c r="K30" s="8">
        <v>1.21012</v>
      </c>
      <c r="L30" s="8" t="s">
        <v>16</v>
      </c>
    </row>
    <row r="31" customFormat="1" spans="1:12">
      <c r="A31" s="8" t="s">
        <v>72</v>
      </c>
      <c r="B31" s="8" t="s">
        <v>14</v>
      </c>
      <c r="C31" s="8" t="s">
        <v>73</v>
      </c>
      <c r="D31" s="9">
        <v>922975.137855442</v>
      </c>
      <c r="E31" s="9">
        <v>842285.741729734</v>
      </c>
      <c r="F31" s="9">
        <v>862401.892609471</v>
      </c>
      <c r="G31" s="9">
        <v>558771.340213723</v>
      </c>
      <c r="H31" s="9">
        <v>550068.674231994</v>
      </c>
      <c r="I31" s="9">
        <v>504049.20717853</v>
      </c>
      <c r="J31" s="13">
        <f t="shared" si="0"/>
        <v>0.0003346316108914</v>
      </c>
      <c r="K31" s="8">
        <v>1.21287</v>
      </c>
      <c r="L31" s="8" t="s">
        <v>16</v>
      </c>
    </row>
    <row r="32" customFormat="1" spans="1:12">
      <c r="A32" s="8" t="s">
        <v>74</v>
      </c>
      <c r="B32" s="8" t="s">
        <v>20</v>
      </c>
      <c r="C32" s="10" t="s">
        <v>75</v>
      </c>
      <c r="D32" s="9">
        <v>4410428.96496004</v>
      </c>
      <c r="E32" s="9">
        <v>3828829.05524976</v>
      </c>
      <c r="F32" s="9">
        <v>4245503.63841417</v>
      </c>
      <c r="G32" s="9">
        <v>2174055.35728816</v>
      </c>
      <c r="H32" s="9">
        <v>1771669.73783549</v>
      </c>
      <c r="I32" s="9">
        <v>1796826.11092155</v>
      </c>
      <c r="J32" s="13">
        <f t="shared" si="0"/>
        <v>0.000486498172189399</v>
      </c>
      <c r="K32" s="8">
        <v>1.20898</v>
      </c>
      <c r="L32" s="8" t="s">
        <v>16</v>
      </c>
    </row>
    <row r="33" customFormat="1" spans="1:12">
      <c r="A33" s="8" t="s">
        <v>76</v>
      </c>
      <c r="B33" s="8" t="s">
        <v>20</v>
      </c>
      <c r="C33" s="10" t="s">
        <v>77</v>
      </c>
      <c r="D33" s="9">
        <v>15632812.7600965</v>
      </c>
      <c r="E33" s="9">
        <v>16352069.7878563</v>
      </c>
      <c r="F33" s="9">
        <v>14599048.2070125</v>
      </c>
      <c r="G33" s="9">
        <v>10034937.747027</v>
      </c>
      <c r="H33" s="9">
        <v>9065125.82834765</v>
      </c>
      <c r="I33" s="9">
        <v>9309645.05492334</v>
      </c>
      <c r="J33" s="13">
        <f t="shared" si="0"/>
        <v>0.000494740059322437</v>
      </c>
      <c r="K33" s="8">
        <v>1.21092</v>
      </c>
      <c r="L33" s="8" t="s">
        <v>16</v>
      </c>
    </row>
    <row r="34" customFormat="1" spans="1:12">
      <c r="A34" s="8" t="s">
        <v>78</v>
      </c>
      <c r="B34" s="8" t="s">
        <v>20</v>
      </c>
      <c r="C34" s="10" t="s">
        <v>79</v>
      </c>
      <c r="D34" s="9">
        <v>9464045.03448161</v>
      </c>
      <c r="E34" s="9">
        <v>9166740.9853333</v>
      </c>
      <c r="F34" s="9">
        <v>8456727.07339714</v>
      </c>
      <c r="G34" s="9">
        <v>5975917.77739241</v>
      </c>
      <c r="H34" s="9">
        <v>5618860.49037864</v>
      </c>
      <c r="I34" s="9">
        <v>5418067.35906912</v>
      </c>
      <c r="J34" s="13">
        <f t="shared" si="0"/>
        <v>0.00059251282870455</v>
      </c>
      <c r="K34" s="8">
        <v>1.20983</v>
      </c>
      <c r="L34" s="8" t="s">
        <v>16</v>
      </c>
    </row>
    <row r="35" customFormat="1" spans="1:12">
      <c r="A35" s="8" t="s">
        <v>80</v>
      </c>
      <c r="B35" s="8" t="s">
        <v>20</v>
      </c>
      <c r="C35" s="10" t="s">
        <v>81</v>
      </c>
      <c r="D35" s="9">
        <v>331012676.455866</v>
      </c>
      <c r="E35" s="9">
        <v>339073015.489073</v>
      </c>
      <c r="F35" s="9">
        <v>302544540.436269</v>
      </c>
      <c r="G35" s="9">
        <v>220238892.953388</v>
      </c>
      <c r="H35" s="9">
        <v>207597775.621308</v>
      </c>
      <c r="I35" s="9">
        <v>206660394.18534</v>
      </c>
      <c r="J35" s="13">
        <f t="shared" si="0"/>
        <v>0.000696264949223548</v>
      </c>
      <c r="K35" s="8">
        <v>1.2085</v>
      </c>
      <c r="L35" s="8" t="s">
        <v>16</v>
      </c>
    </row>
    <row r="36" customFormat="1" spans="1:12">
      <c r="A36" s="8" t="s">
        <v>82</v>
      </c>
      <c r="B36" s="8" t="s">
        <v>20</v>
      </c>
      <c r="C36" s="10" t="s">
        <v>83</v>
      </c>
      <c r="D36" s="9">
        <v>9555501.61927694</v>
      </c>
      <c r="E36" s="9">
        <v>10237142.5802412</v>
      </c>
      <c r="F36" s="9">
        <v>9607741.19427342</v>
      </c>
      <c r="G36" s="9">
        <v>7335951.54177936</v>
      </c>
      <c r="H36" s="9">
        <v>6655946.74129034</v>
      </c>
      <c r="I36" s="9">
        <v>6754759.40510468</v>
      </c>
      <c r="J36" s="13">
        <f t="shared" si="0"/>
        <v>0.000696361109021867</v>
      </c>
      <c r="K36" s="8">
        <v>1.2057</v>
      </c>
      <c r="L36" s="8" t="s">
        <v>16</v>
      </c>
    </row>
    <row r="37" customFormat="1" spans="1:12">
      <c r="A37" s="8" t="s">
        <v>84</v>
      </c>
      <c r="B37" s="8" t="s">
        <v>20</v>
      </c>
      <c r="C37" s="10" t="s">
        <v>85</v>
      </c>
      <c r="D37" s="9">
        <v>531609567.932288</v>
      </c>
      <c r="E37" s="9">
        <v>558520080.327021</v>
      </c>
      <c r="F37" s="9">
        <v>497933841.032968</v>
      </c>
      <c r="G37" s="9">
        <v>359061329.439956</v>
      </c>
      <c r="H37" s="9">
        <v>329708535.465238</v>
      </c>
      <c r="I37" s="9">
        <v>328664380.708668</v>
      </c>
      <c r="J37" s="13">
        <f t="shared" si="0"/>
        <v>0.000703604080192766</v>
      </c>
      <c r="K37" s="8">
        <v>1.20758</v>
      </c>
      <c r="L37" s="8" t="s">
        <v>16</v>
      </c>
    </row>
    <row r="38" customFormat="1" spans="1:12">
      <c r="A38" s="8" t="s">
        <v>86</v>
      </c>
      <c r="B38" s="8" t="s">
        <v>20</v>
      </c>
      <c r="C38" s="10" t="s">
        <v>87</v>
      </c>
      <c r="D38" s="9">
        <v>32996679</v>
      </c>
      <c r="E38" s="9">
        <v>34191218</v>
      </c>
      <c r="F38" s="9">
        <v>30141046</v>
      </c>
      <c r="G38" s="9">
        <v>20013201</v>
      </c>
      <c r="H38" s="9">
        <v>16953911</v>
      </c>
      <c r="I38" s="9">
        <v>17699690</v>
      </c>
      <c r="J38" s="13">
        <f t="shared" si="0"/>
        <v>0.000715676353609828</v>
      </c>
      <c r="K38" s="8">
        <v>1.2083</v>
      </c>
      <c r="L38" s="8" t="s">
        <v>16</v>
      </c>
    </row>
    <row r="39" customFormat="1" spans="1:12">
      <c r="A39" s="8" t="s">
        <v>88</v>
      </c>
      <c r="B39" s="8" t="s">
        <v>20</v>
      </c>
      <c r="C39" s="10" t="s">
        <v>89</v>
      </c>
      <c r="D39" s="9">
        <v>11715444.5589842</v>
      </c>
      <c r="E39" s="9">
        <v>12258563.5315984</v>
      </c>
      <c r="F39" s="9">
        <v>11765850.0705655</v>
      </c>
      <c r="G39" s="9">
        <v>9600417.42370035</v>
      </c>
      <c r="H39" s="9">
        <v>9284687.0031989</v>
      </c>
      <c r="I39" s="9">
        <v>8811402.61031607</v>
      </c>
      <c r="J39" s="13">
        <f t="shared" si="0"/>
        <v>0.000734732718820252</v>
      </c>
      <c r="K39" s="8">
        <v>1.20229</v>
      </c>
      <c r="L39" s="8" t="s">
        <v>16</v>
      </c>
    </row>
    <row r="40" customFormat="1" spans="1:12">
      <c r="A40" s="8" t="s">
        <v>90</v>
      </c>
      <c r="B40" s="8" t="s">
        <v>14</v>
      </c>
      <c r="C40" s="8" t="s">
        <v>91</v>
      </c>
      <c r="D40" s="9">
        <v>5125756.63225706</v>
      </c>
      <c r="E40" s="9">
        <v>4196196.16772155</v>
      </c>
      <c r="F40" s="9">
        <v>4299243.46649519</v>
      </c>
      <c r="G40" s="9">
        <v>1844392.17338756</v>
      </c>
      <c r="H40" s="9">
        <v>1799763.91236691</v>
      </c>
      <c r="I40" s="9">
        <v>1883610.59041212</v>
      </c>
      <c r="J40" s="13">
        <f t="shared" si="0"/>
        <v>0.000795382468697283</v>
      </c>
      <c r="K40" s="8">
        <v>1.20032</v>
      </c>
      <c r="L40" s="8" t="s">
        <v>16</v>
      </c>
    </row>
    <row r="41" customFormat="1" spans="1:12">
      <c r="A41" s="8" t="s">
        <v>92</v>
      </c>
      <c r="B41" s="8" t="s">
        <v>20</v>
      </c>
      <c r="C41" s="10" t="s">
        <v>93</v>
      </c>
      <c r="D41" s="9">
        <v>21212640.8265326</v>
      </c>
      <c r="E41" s="9">
        <v>21633242.7572168</v>
      </c>
      <c r="F41" s="9">
        <v>19389247.1695274</v>
      </c>
      <c r="G41" s="9">
        <v>14329022.5856638</v>
      </c>
      <c r="H41" s="9">
        <v>13105236.867392</v>
      </c>
      <c r="I41" s="9">
        <v>12978044.2747102</v>
      </c>
      <c r="J41" s="13">
        <f t="shared" si="0"/>
        <v>0.000860070355669059</v>
      </c>
      <c r="K41" s="8">
        <v>1.20659</v>
      </c>
      <c r="L41" s="8" t="s">
        <v>16</v>
      </c>
    </row>
    <row r="42" customFormat="1" spans="1:12">
      <c r="A42" s="8" t="s">
        <v>94</v>
      </c>
      <c r="B42" s="8" t="s">
        <v>20</v>
      </c>
      <c r="C42" s="10" t="s">
        <v>95</v>
      </c>
      <c r="D42" s="9">
        <v>37117979.5638802</v>
      </c>
      <c r="E42" s="9">
        <v>38458507.0714713</v>
      </c>
      <c r="F42" s="9">
        <v>33639711.6022498</v>
      </c>
      <c r="G42" s="9">
        <v>23721481.4944015</v>
      </c>
      <c r="H42" s="9">
        <v>21566952.7686735</v>
      </c>
      <c r="I42" s="9">
        <v>22067428.0303305</v>
      </c>
      <c r="J42" s="13">
        <f t="shared" si="0"/>
        <v>0.000900056782107977</v>
      </c>
      <c r="K42" s="8">
        <v>1.2062</v>
      </c>
      <c r="L42" s="8" t="s">
        <v>16</v>
      </c>
    </row>
    <row r="43" customFormat="1" spans="1:12">
      <c r="A43" s="8" t="s">
        <v>96</v>
      </c>
      <c r="B43" s="8" t="s">
        <v>20</v>
      </c>
      <c r="C43" s="10" t="s">
        <v>97</v>
      </c>
      <c r="D43" s="9">
        <v>241062727.056753</v>
      </c>
      <c r="E43" s="9">
        <v>245109237.856139</v>
      </c>
      <c r="F43" s="9">
        <v>220070595.969391</v>
      </c>
      <c r="G43" s="9">
        <v>166292516.545441</v>
      </c>
      <c r="H43" s="9">
        <v>158621936.269771</v>
      </c>
      <c r="I43" s="9">
        <v>153579703.962077</v>
      </c>
      <c r="J43" s="13">
        <f t="shared" si="0"/>
        <v>0.000907079340436327</v>
      </c>
      <c r="K43" s="8">
        <v>1.20598</v>
      </c>
      <c r="L43" s="8" t="s">
        <v>16</v>
      </c>
    </row>
    <row r="44" customFormat="1" spans="1:12">
      <c r="A44" s="8" t="s">
        <v>98</v>
      </c>
      <c r="B44" s="8" t="s">
        <v>20</v>
      </c>
      <c r="C44" s="10" t="s">
        <v>99</v>
      </c>
      <c r="D44" s="9">
        <v>25524752.1347988</v>
      </c>
      <c r="E44" s="9">
        <v>25576900.227077</v>
      </c>
      <c r="F44" s="9">
        <v>23883317.4390401</v>
      </c>
      <c r="G44" s="9">
        <v>19782570.7697252</v>
      </c>
      <c r="H44" s="9">
        <v>18589490.3879315</v>
      </c>
      <c r="I44" s="9">
        <v>18349171.9555858</v>
      </c>
      <c r="J44" s="13">
        <f t="shared" si="0"/>
        <v>0.00102192116480462</v>
      </c>
      <c r="K44" s="8">
        <v>1.20505</v>
      </c>
      <c r="L44" s="8" t="s">
        <v>16</v>
      </c>
    </row>
    <row r="45" customFormat="1" spans="1:12">
      <c r="A45" s="8" t="s">
        <v>100</v>
      </c>
      <c r="B45" s="8" t="s">
        <v>20</v>
      </c>
      <c r="C45" s="10" t="s">
        <v>101</v>
      </c>
      <c r="D45" s="9">
        <v>6781957.33937143</v>
      </c>
      <c r="E45" s="9">
        <v>6914415.20396902</v>
      </c>
      <c r="F45" s="9">
        <v>6448545.0491425</v>
      </c>
      <c r="G45" s="9">
        <v>4735333.97045505</v>
      </c>
      <c r="H45" s="9">
        <v>4055937.63820362</v>
      </c>
      <c r="I45" s="9">
        <v>4696768.96819904</v>
      </c>
      <c r="J45" s="13">
        <f t="shared" si="0"/>
        <v>0.00103879924707688</v>
      </c>
      <c r="K45" s="8">
        <v>1.2043</v>
      </c>
      <c r="L45" s="8" t="s">
        <v>16</v>
      </c>
    </row>
    <row r="46" customFormat="1" spans="1:12">
      <c r="A46" s="8" t="s">
        <v>102</v>
      </c>
      <c r="B46" s="8" t="s">
        <v>20</v>
      </c>
      <c r="C46" s="10" t="s">
        <v>103</v>
      </c>
      <c r="D46" s="9">
        <v>733499668.403647</v>
      </c>
      <c r="E46" s="9">
        <v>763826287.747798</v>
      </c>
      <c r="F46" s="9">
        <v>715006547.980715</v>
      </c>
      <c r="G46" s="9">
        <v>557842209.262745</v>
      </c>
      <c r="H46" s="9">
        <v>488660336.461328</v>
      </c>
      <c r="I46" s="9">
        <v>492933214.095296</v>
      </c>
      <c r="J46" s="13">
        <f t="shared" si="0"/>
        <v>0.00107129196778494</v>
      </c>
      <c r="K46" s="8">
        <v>1.20333</v>
      </c>
      <c r="L46" s="8" t="s">
        <v>16</v>
      </c>
    </row>
    <row r="47" customFormat="1" spans="1:12">
      <c r="A47" s="8" t="s">
        <v>104</v>
      </c>
      <c r="B47" s="8" t="s">
        <v>20</v>
      </c>
      <c r="C47" s="10" t="s">
        <v>105</v>
      </c>
      <c r="D47" s="9">
        <v>42772018.1902438</v>
      </c>
      <c r="E47" s="9">
        <v>45144562.3657305</v>
      </c>
      <c r="F47" s="9">
        <v>40194026.0391715</v>
      </c>
      <c r="G47" s="9">
        <v>30767114.529103</v>
      </c>
      <c r="H47" s="9">
        <v>30716540.3619395</v>
      </c>
      <c r="I47" s="9">
        <v>30239568.8785953</v>
      </c>
      <c r="J47" s="13">
        <f t="shared" si="0"/>
        <v>0.00108589880593744</v>
      </c>
      <c r="K47" s="8">
        <v>1.20284</v>
      </c>
      <c r="L47" s="8" t="s">
        <v>16</v>
      </c>
    </row>
    <row r="48" customFormat="1" spans="1:12">
      <c r="A48" s="8" t="s">
        <v>106</v>
      </c>
      <c r="B48" s="8" t="s">
        <v>20</v>
      </c>
      <c r="C48" s="10" t="s">
        <v>107</v>
      </c>
      <c r="D48" s="9">
        <v>2608248.37244932</v>
      </c>
      <c r="E48" s="9">
        <v>2632525.32699564</v>
      </c>
      <c r="F48" s="9">
        <v>2550235.19663503</v>
      </c>
      <c r="G48" s="9">
        <v>1899695.73051668</v>
      </c>
      <c r="H48" s="9">
        <v>2121255.99616823</v>
      </c>
      <c r="I48" s="9">
        <v>1934279.82694653</v>
      </c>
      <c r="J48" s="13">
        <f t="shared" si="0"/>
        <v>0.00110906407045931</v>
      </c>
      <c r="K48" s="8">
        <v>1.20271</v>
      </c>
      <c r="L48" s="8" t="s">
        <v>16</v>
      </c>
    </row>
    <row r="49" customFormat="1" spans="1:12">
      <c r="A49" s="8" t="s">
        <v>108</v>
      </c>
      <c r="B49" s="8" t="s">
        <v>20</v>
      </c>
      <c r="C49" s="10" t="s">
        <v>109</v>
      </c>
      <c r="D49" s="9">
        <v>1531730</v>
      </c>
      <c r="E49" s="9">
        <v>1577192</v>
      </c>
      <c r="F49" s="9">
        <v>1207063</v>
      </c>
      <c r="G49" s="9">
        <v>275780</v>
      </c>
      <c r="H49" s="9">
        <v>480574</v>
      </c>
      <c r="I49" s="9">
        <v>299716</v>
      </c>
      <c r="J49" s="13">
        <f t="shared" si="0"/>
        <v>0.00123138487966748</v>
      </c>
      <c r="K49" s="8">
        <v>1.20279</v>
      </c>
      <c r="L49" s="8" t="s">
        <v>16</v>
      </c>
    </row>
    <row r="50" customFormat="1" spans="1:12">
      <c r="A50" s="8" t="s">
        <v>110</v>
      </c>
      <c r="B50" s="8" t="s">
        <v>14</v>
      </c>
      <c r="C50" s="8" t="s">
        <v>111</v>
      </c>
      <c r="D50" s="9">
        <v>140189512.772136</v>
      </c>
      <c r="E50" s="9">
        <v>137736975.184857</v>
      </c>
      <c r="F50" s="9">
        <v>136816252.642784</v>
      </c>
      <c r="G50" s="9">
        <v>106561118.115129</v>
      </c>
      <c r="H50" s="9">
        <v>90120689.4517783</v>
      </c>
      <c r="I50" s="9">
        <v>100116690.698977</v>
      </c>
      <c r="J50" s="13">
        <f t="shared" si="0"/>
        <v>0.00129660743625997</v>
      </c>
      <c r="K50" s="8">
        <v>1.20109</v>
      </c>
      <c r="L50" s="8" t="s">
        <v>16</v>
      </c>
    </row>
    <row r="51" customFormat="1" spans="1:12">
      <c r="A51" s="8" t="s">
        <v>112</v>
      </c>
      <c r="B51" s="8" t="s">
        <v>20</v>
      </c>
      <c r="C51" s="10" t="s">
        <v>113</v>
      </c>
      <c r="D51" s="9">
        <v>426932846.571822</v>
      </c>
      <c r="E51" s="9">
        <v>409646290.596283</v>
      </c>
      <c r="F51" s="9">
        <v>378412451.314974</v>
      </c>
      <c r="G51" s="9">
        <v>291746356.155462</v>
      </c>
      <c r="H51" s="9">
        <v>282721260.073604</v>
      </c>
      <c r="I51" s="9">
        <v>291264659.938943</v>
      </c>
      <c r="J51" s="13">
        <f t="shared" si="0"/>
        <v>0.00130502921734804</v>
      </c>
      <c r="K51" s="8">
        <v>1.19982</v>
      </c>
      <c r="L51" s="8" t="s">
        <v>16</v>
      </c>
    </row>
    <row r="52" customFormat="1" spans="1:12">
      <c r="A52" s="8" t="s">
        <v>114</v>
      </c>
      <c r="B52" s="8" t="s">
        <v>14</v>
      </c>
      <c r="C52" s="8" t="s">
        <v>115</v>
      </c>
      <c r="D52" s="9">
        <v>1440204</v>
      </c>
      <c r="E52" s="9">
        <v>1509927</v>
      </c>
      <c r="F52" s="9">
        <v>1121040</v>
      </c>
      <c r="G52" s="9">
        <v>383542</v>
      </c>
      <c r="H52" s="9">
        <v>422149</v>
      </c>
      <c r="I52" s="9">
        <v>338600</v>
      </c>
      <c r="J52" s="13">
        <f t="shared" si="0"/>
        <v>0.00133089932165096</v>
      </c>
      <c r="K52" s="8">
        <v>1.20195</v>
      </c>
      <c r="L52" s="8" t="s">
        <v>16</v>
      </c>
    </row>
    <row r="53" customFormat="1" spans="1:12">
      <c r="A53" s="8" t="s">
        <v>116</v>
      </c>
      <c r="B53" s="8" t="s">
        <v>14</v>
      </c>
      <c r="C53" s="8" t="s">
        <v>117</v>
      </c>
      <c r="D53" s="9">
        <v>2691796.55775303</v>
      </c>
      <c r="E53" s="9">
        <v>2508141.07874662</v>
      </c>
      <c r="F53" s="9">
        <v>2366368.9680703</v>
      </c>
      <c r="G53" s="9">
        <v>1452383.17989651</v>
      </c>
      <c r="H53" s="9">
        <v>1456331.66342121</v>
      </c>
      <c r="I53" s="9">
        <v>1101231.06812082</v>
      </c>
      <c r="J53" s="13">
        <f t="shared" si="0"/>
        <v>0.00141383445498255</v>
      </c>
      <c r="K53" s="8">
        <v>1.20146</v>
      </c>
      <c r="L53" s="8" t="s">
        <v>16</v>
      </c>
    </row>
    <row r="54" customFormat="1" spans="1:12">
      <c r="A54" s="8" t="s">
        <v>118</v>
      </c>
      <c r="B54" s="8" t="s">
        <v>14</v>
      </c>
      <c r="C54" s="8" t="s">
        <v>119</v>
      </c>
      <c r="D54" s="9">
        <v>6223258.02067935</v>
      </c>
      <c r="E54" s="9">
        <v>5652663.19947983</v>
      </c>
      <c r="F54" s="9">
        <v>5978194.89809188</v>
      </c>
      <c r="G54" s="9">
        <v>4056917.01434879</v>
      </c>
      <c r="H54" s="9">
        <v>3695833.29242527</v>
      </c>
      <c r="I54" s="9">
        <v>3156215.02758843</v>
      </c>
      <c r="J54" s="13">
        <f t="shared" si="0"/>
        <v>0.00170844114762571</v>
      </c>
      <c r="K54" s="8">
        <v>1.19909</v>
      </c>
      <c r="L54" s="8" t="s">
        <v>16</v>
      </c>
    </row>
    <row r="55" customFormat="1" spans="1:12">
      <c r="A55" s="8" t="s">
        <v>120</v>
      </c>
      <c r="B55" s="8" t="s">
        <v>20</v>
      </c>
      <c r="C55" s="10" t="s">
        <v>121</v>
      </c>
      <c r="D55" s="9">
        <v>90407444.791474</v>
      </c>
      <c r="E55" s="9">
        <v>92099678.5985687</v>
      </c>
      <c r="F55" s="9">
        <v>81542100.4931865</v>
      </c>
      <c r="G55" s="9">
        <v>64345704.0323139</v>
      </c>
      <c r="H55" s="9">
        <v>60215358.9111282</v>
      </c>
      <c r="I55" s="9">
        <v>60880941.4684478</v>
      </c>
      <c r="J55" s="13">
        <f t="shared" si="0"/>
        <v>0.00173071712182042</v>
      </c>
      <c r="K55" s="8">
        <v>1.19895</v>
      </c>
      <c r="L55" s="8" t="s">
        <v>16</v>
      </c>
    </row>
    <row r="56" customFormat="1" spans="1:12">
      <c r="A56" s="8" t="s">
        <v>122</v>
      </c>
      <c r="B56" s="8" t="s">
        <v>14</v>
      </c>
      <c r="C56" s="8" t="s">
        <v>123</v>
      </c>
      <c r="D56" s="9">
        <v>118703424.705411</v>
      </c>
      <c r="E56" s="9">
        <v>108426100.130005</v>
      </c>
      <c r="F56" s="9">
        <v>99444131.8393279</v>
      </c>
      <c r="G56" s="9">
        <v>65252511.5099608</v>
      </c>
      <c r="H56" s="9">
        <v>69175683.2322614</v>
      </c>
      <c r="I56" s="9">
        <v>65730687.3570117</v>
      </c>
      <c r="J56" s="13">
        <f t="shared" si="0"/>
        <v>0.00178477297280306</v>
      </c>
      <c r="K56" s="8">
        <v>1.19562</v>
      </c>
      <c r="L56" s="8" t="s">
        <v>16</v>
      </c>
    </row>
    <row r="57" customFormat="1" spans="1:12">
      <c r="A57" s="8" t="s">
        <v>124</v>
      </c>
      <c r="B57" s="8" t="s">
        <v>20</v>
      </c>
      <c r="C57" s="10" t="s">
        <v>125</v>
      </c>
      <c r="D57" s="9">
        <v>17922575.1322029</v>
      </c>
      <c r="E57" s="9">
        <v>19351568.2334482</v>
      </c>
      <c r="F57" s="9">
        <v>19401184.5270975</v>
      </c>
      <c r="G57" s="9">
        <v>13637620.4826953</v>
      </c>
      <c r="H57" s="9">
        <v>10990671.8847867</v>
      </c>
      <c r="I57" s="9">
        <v>11680445.2349914</v>
      </c>
      <c r="J57" s="13">
        <f t="shared" si="0"/>
        <v>0.00186690594240113</v>
      </c>
      <c r="K57" s="8">
        <v>1.1954</v>
      </c>
      <c r="L57" s="8" t="s">
        <v>16</v>
      </c>
    </row>
    <row r="58" customFormat="1" spans="1:12">
      <c r="A58" s="8" t="s">
        <v>126</v>
      </c>
      <c r="B58" s="8" t="s">
        <v>20</v>
      </c>
      <c r="C58" s="10" t="s">
        <v>127</v>
      </c>
      <c r="D58" s="9">
        <v>16407153</v>
      </c>
      <c r="E58" s="9">
        <v>15197753</v>
      </c>
      <c r="F58" s="9">
        <v>15075259</v>
      </c>
      <c r="G58" s="9">
        <v>5163733</v>
      </c>
      <c r="H58" s="9">
        <v>4403086</v>
      </c>
      <c r="I58" s="9">
        <v>8437981</v>
      </c>
      <c r="J58" s="13">
        <f t="shared" si="0"/>
        <v>0.00186903778850951</v>
      </c>
      <c r="K58" s="8">
        <v>1.18888</v>
      </c>
      <c r="L58" s="8" t="s">
        <v>16</v>
      </c>
    </row>
    <row r="59" customFormat="1" spans="1:12">
      <c r="A59" s="8" t="s">
        <v>128</v>
      </c>
      <c r="B59" s="8" t="s">
        <v>20</v>
      </c>
      <c r="C59" s="10" t="s">
        <v>129</v>
      </c>
      <c r="D59" s="9">
        <v>138769986.381706</v>
      </c>
      <c r="E59" s="9">
        <v>135758773.399125</v>
      </c>
      <c r="F59" s="9">
        <v>129416000.412283</v>
      </c>
      <c r="G59" s="9">
        <v>112551578.017531</v>
      </c>
      <c r="H59" s="9">
        <v>104646619.741967</v>
      </c>
      <c r="I59" s="9">
        <v>103765637.582358</v>
      </c>
      <c r="J59" s="13">
        <f t="shared" si="0"/>
        <v>0.00213686939341501</v>
      </c>
      <c r="K59" s="8">
        <v>1.19583</v>
      </c>
      <c r="L59" s="8" t="s">
        <v>16</v>
      </c>
    </row>
    <row r="60" customFormat="1" spans="1:12">
      <c r="A60" s="8" t="s">
        <v>130</v>
      </c>
      <c r="B60" s="8" t="s">
        <v>14</v>
      </c>
      <c r="C60" s="8" t="s">
        <v>131</v>
      </c>
      <c r="D60" s="9">
        <v>4563673.9500399</v>
      </c>
      <c r="E60" s="9">
        <v>4150714.13703586</v>
      </c>
      <c r="F60" s="9">
        <v>4090772.59023794</v>
      </c>
      <c r="G60" s="9">
        <v>3172900.23411188</v>
      </c>
      <c r="H60" s="9">
        <v>2971284.50826328</v>
      </c>
      <c r="I60" s="9">
        <v>2804593.49543104</v>
      </c>
      <c r="J60" s="13">
        <f t="shared" si="0"/>
        <v>0.00215734322949701</v>
      </c>
      <c r="K60" s="8">
        <v>1.19353</v>
      </c>
      <c r="L60" s="8" t="s">
        <v>16</v>
      </c>
    </row>
    <row r="61" customFormat="1" spans="1:12">
      <c r="A61" s="8" t="s">
        <v>132</v>
      </c>
      <c r="B61" s="8" t="s">
        <v>20</v>
      </c>
      <c r="C61" s="10" t="s">
        <v>133</v>
      </c>
      <c r="D61" s="9">
        <v>22314113.796239</v>
      </c>
      <c r="E61" s="9">
        <v>23580470.3966731</v>
      </c>
      <c r="F61" s="9">
        <v>22004119.5870692</v>
      </c>
      <c r="G61" s="9">
        <v>18338590.1125315</v>
      </c>
      <c r="H61" s="9">
        <v>16915734.3275931</v>
      </c>
      <c r="I61" s="9">
        <v>16237409.0490564</v>
      </c>
      <c r="J61" s="13">
        <f t="shared" si="0"/>
        <v>0.00222850432547575</v>
      </c>
      <c r="K61" s="8">
        <v>1.1894</v>
      </c>
      <c r="L61" s="8" t="s">
        <v>16</v>
      </c>
    </row>
    <row r="62" customFormat="1" spans="1:12">
      <c r="A62" s="8" t="s">
        <v>134</v>
      </c>
      <c r="B62" s="8" t="s">
        <v>20</v>
      </c>
      <c r="C62" s="10" t="s">
        <v>135</v>
      </c>
      <c r="D62" s="9">
        <v>4005772.20725054</v>
      </c>
      <c r="E62" s="9">
        <v>3760152.24713082</v>
      </c>
      <c r="F62" s="9">
        <v>3806308.89390063</v>
      </c>
      <c r="G62" s="9">
        <v>3159227.17269225</v>
      </c>
      <c r="H62" s="9">
        <v>2838111.07600144</v>
      </c>
      <c r="I62" s="9">
        <v>3069553.43117126</v>
      </c>
      <c r="J62" s="13">
        <f t="shared" si="0"/>
        <v>0.00236780848098215</v>
      </c>
      <c r="K62" s="8">
        <v>1.1854</v>
      </c>
      <c r="L62" s="8" t="s">
        <v>16</v>
      </c>
    </row>
    <row r="63" customFormat="1" spans="1:12">
      <c r="A63" s="8" t="s">
        <v>136</v>
      </c>
      <c r="B63" s="8" t="s">
        <v>20</v>
      </c>
      <c r="C63" s="10" t="s">
        <v>137</v>
      </c>
      <c r="D63" s="9">
        <v>429042843.987893</v>
      </c>
      <c r="E63" s="9">
        <v>433702927.039453</v>
      </c>
      <c r="F63" s="9">
        <v>388174413.258652</v>
      </c>
      <c r="G63" s="9">
        <v>324863030.754104</v>
      </c>
      <c r="H63" s="9">
        <v>306198962.39838</v>
      </c>
      <c r="I63" s="9">
        <v>309484226.082605</v>
      </c>
      <c r="J63" s="13">
        <f t="shared" si="0"/>
        <v>0.00265930306822721</v>
      </c>
      <c r="K63" s="8">
        <v>1.19264</v>
      </c>
      <c r="L63" s="8" t="s">
        <v>16</v>
      </c>
    </row>
    <row r="64" customFormat="1" spans="1:12">
      <c r="A64" s="8" t="s">
        <v>138</v>
      </c>
      <c r="B64" s="8" t="s">
        <v>20</v>
      </c>
      <c r="C64" s="10" t="s">
        <v>139</v>
      </c>
      <c r="D64" s="9">
        <v>18689061.4101583</v>
      </c>
      <c r="E64" s="9">
        <v>16066806.2394338</v>
      </c>
      <c r="F64" s="9">
        <v>16564563.5402375</v>
      </c>
      <c r="G64" s="9">
        <v>11515553.210867</v>
      </c>
      <c r="H64" s="9">
        <v>9654402.32960596</v>
      </c>
      <c r="I64" s="9">
        <v>9317524.66262239</v>
      </c>
      <c r="J64" s="13">
        <f t="shared" si="0"/>
        <v>0.00276108156117724</v>
      </c>
      <c r="K64" s="8">
        <v>1.1876</v>
      </c>
      <c r="L64" s="8" t="s">
        <v>16</v>
      </c>
    </row>
    <row r="65" customFormat="1" spans="1:12">
      <c r="A65" s="8" t="s">
        <v>140</v>
      </c>
      <c r="B65" s="8" t="s">
        <v>20</v>
      </c>
      <c r="C65" s="10" t="s">
        <v>141</v>
      </c>
      <c r="D65" s="9">
        <v>103529322.499531</v>
      </c>
      <c r="E65" s="9">
        <v>105288943.941429</v>
      </c>
      <c r="F65" s="9">
        <v>98541707.9681935</v>
      </c>
      <c r="G65" s="9">
        <v>87564864.4089083</v>
      </c>
      <c r="H65" s="9">
        <v>80761853.4076583</v>
      </c>
      <c r="I65" s="9">
        <v>82714793.9333903</v>
      </c>
      <c r="J65" s="13">
        <f t="shared" si="0"/>
        <v>0.00278276306336481</v>
      </c>
      <c r="K65" s="8">
        <v>1.19178</v>
      </c>
      <c r="L65" s="8" t="s">
        <v>16</v>
      </c>
    </row>
    <row r="66" customFormat="1" spans="1:12">
      <c r="A66" s="8" t="s">
        <v>142</v>
      </c>
      <c r="B66" s="8" t="s">
        <v>20</v>
      </c>
      <c r="C66" s="10" t="s">
        <v>143</v>
      </c>
      <c r="D66" s="9">
        <v>2445444.31309243</v>
      </c>
      <c r="E66" s="9">
        <v>2445040.24386567</v>
      </c>
      <c r="F66" s="9">
        <v>2425414.12277673</v>
      </c>
      <c r="G66" s="9">
        <v>2120919.01222137</v>
      </c>
      <c r="H66" s="9">
        <v>1896341.64037009</v>
      </c>
      <c r="I66" s="9">
        <v>1926754.09349348</v>
      </c>
      <c r="J66" s="13">
        <f t="shared" si="0"/>
        <v>0.00293557368812426</v>
      </c>
      <c r="K66" s="8">
        <v>1.19089</v>
      </c>
      <c r="L66" s="8" t="s">
        <v>16</v>
      </c>
    </row>
    <row r="67" customFormat="1" spans="1:12">
      <c r="A67" s="8" t="s">
        <v>144</v>
      </c>
      <c r="B67" s="8" t="s">
        <v>14</v>
      </c>
      <c r="C67" s="8" t="s">
        <v>145</v>
      </c>
      <c r="D67" s="9">
        <v>38594465</v>
      </c>
      <c r="E67" s="9">
        <v>36191595</v>
      </c>
      <c r="F67" s="9">
        <v>37886814</v>
      </c>
      <c r="G67" s="9">
        <v>31401019</v>
      </c>
      <c r="H67" s="9">
        <v>27722300</v>
      </c>
      <c r="I67" s="9">
        <v>28191042</v>
      </c>
      <c r="J67" s="13">
        <f t="shared" ref="J67:J130" si="1">TTEST(D67:F67,G67:I67,2,2)</f>
        <v>0.00339404685696381</v>
      </c>
      <c r="K67" s="8">
        <v>1.18587</v>
      </c>
      <c r="L67" s="8" t="s">
        <v>16</v>
      </c>
    </row>
    <row r="68" customFormat="1" spans="1:12">
      <c r="A68" s="8" t="s">
        <v>146</v>
      </c>
      <c r="B68" s="8" t="s">
        <v>14</v>
      </c>
      <c r="C68" s="8" t="s">
        <v>147</v>
      </c>
      <c r="D68" s="9">
        <v>670965.705106944</v>
      </c>
      <c r="E68" s="9">
        <v>604894.141767804</v>
      </c>
      <c r="F68" s="9">
        <v>603087.624817899</v>
      </c>
      <c r="G68" s="9">
        <v>479836.381990252</v>
      </c>
      <c r="H68" s="9">
        <v>414600.790673361</v>
      </c>
      <c r="I68" s="9">
        <v>432734.570217421</v>
      </c>
      <c r="J68" s="13">
        <f t="shared" si="1"/>
        <v>0.00341725228092771</v>
      </c>
      <c r="K68" s="8">
        <v>1.18113</v>
      </c>
      <c r="L68" s="8" t="s">
        <v>16</v>
      </c>
    </row>
    <row r="69" customFormat="1" spans="1:12">
      <c r="A69" s="8" t="s">
        <v>148</v>
      </c>
      <c r="B69" s="8" t="s">
        <v>20</v>
      </c>
      <c r="C69" s="10" t="s">
        <v>149</v>
      </c>
      <c r="D69" s="9">
        <v>3118195.48282036</v>
      </c>
      <c r="E69" s="9">
        <v>3198560.71415528</v>
      </c>
      <c r="F69" s="9">
        <v>3129330.05046292</v>
      </c>
      <c r="G69" s="9">
        <v>2406735.60223555</v>
      </c>
      <c r="H69" s="9">
        <v>1872205.31844532</v>
      </c>
      <c r="I69" s="9">
        <v>1899073.50056231</v>
      </c>
      <c r="J69" s="13">
        <f t="shared" si="1"/>
        <v>0.00344011516748775</v>
      </c>
      <c r="K69" s="8">
        <v>1.18705</v>
      </c>
      <c r="L69" s="8" t="s">
        <v>16</v>
      </c>
    </row>
    <row r="70" customFormat="1" spans="1:12">
      <c r="A70" s="8" t="s">
        <v>150</v>
      </c>
      <c r="B70" s="8" t="s">
        <v>20</v>
      </c>
      <c r="C70" s="10" t="s">
        <v>151</v>
      </c>
      <c r="D70" s="9">
        <v>2515025.20211361</v>
      </c>
      <c r="E70" s="9">
        <v>1999254.86622202</v>
      </c>
      <c r="F70" s="9">
        <v>2611695.41441549</v>
      </c>
      <c r="G70" s="9">
        <v>874150.576170231</v>
      </c>
      <c r="H70" s="9">
        <v>1240518.11842737</v>
      </c>
      <c r="I70" s="9">
        <v>940218.091021082</v>
      </c>
      <c r="J70" s="13">
        <f t="shared" si="1"/>
        <v>0.00356696534182558</v>
      </c>
      <c r="K70" s="8">
        <v>1.18485</v>
      </c>
      <c r="L70" s="8" t="s">
        <v>16</v>
      </c>
    </row>
    <row r="71" customFormat="1" spans="1:12">
      <c r="A71" s="8" t="s">
        <v>152</v>
      </c>
      <c r="B71" s="8" t="s">
        <v>20</v>
      </c>
      <c r="C71" s="10" t="s">
        <v>153</v>
      </c>
      <c r="D71" s="9">
        <v>327744968.693386</v>
      </c>
      <c r="E71" s="9">
        <v>335485277.553776</v>
      </c>
      <c r="F71" s="9">
        <v>306341130.811858</v>
      </c>
      <c r="G71" s="9">
        <v>227092351.57249</v>
      </c>
      <c r="H71" s="9">
        <v>240480328.818444</v>
      </c>
      <c r="I71" s="9">
        <v>260812199.81706</v>
      </c>
      <c r="J71" s="13">
        <f t="shared" si="1"/>
        <v>0.00359075375629733</v>
      </c>
      <c r="K71" s="8">
        <v>1.18602</v>
      </c>
      <c r="L71" s="8" t="s">
        <v>16</v>
      </c>
    </row>
    <row r="72" customFormat="1" spans="1:12">
      <c r="A72" s="8" t="s">
        <v>154</v>
      </c>
      <c r="B72" s="8" t="s">
        <v>20</v>
      </c>
      <c r="C72" s="10" t="s">
        <v>155</v>
      </c>
      <c r="D72" s="9">
        <v>2546336.43666178</v>
      </c>
      <c r="E72" s="9">
        <v>2397581.93496324</v>
      </c>
      <c r="F72" s="9">
        <v>2313102.7821848</v>
      </c>
      <c r="G72" s="9">
        <v>1934512.96704284</v>
      </c>
      <c r="H72" s="9">
        <v>1686582.55144188</v>
      </c>
      <c r="I72" s="9">
        <v>1819786.00614499</v>
      </c>
      <c r="J72" s="13">
        <f t="shared" si="1"/>
        <v>0.0036069324497755</v>
      </c>
      <c r="K72" s="8">
        <v>1.18101</v>
      </c>
      <c r="L72" s="8" t="s">
        <v>16</v>
      </c>
    </row>
    <row r="73" customFormat="1" spans="1:12">
      <c r="A73" s="8" t="s">
        <v>156</v>
      </c>
      <c r="B73" s="8" t="s">
        <v>20</v>
      </c>
      <c r="C73" s="10" t="s">
        <v>157</v>
      </c>
      <c r="D73" s="9">
        <v>10709677.4222583</v>
      </c>
      <c r="E73" s="9">
        <v>10546039.4134822</v>
      </c>
      <c r="F73" s="9">
        <v>9764724.62651107</v>
      </c>
      <c r="G73" s="9">
        <v>8511917.67954804</v>
      </c>
      <c r="H73" s="9">
        <v>7918862.09752224</v>
      </c>
      <c r="I73" s="9">
        <v>8337239.54424863</v>
      </c>
      <c r="J73" s="13">
        <f t="shared" si="1"/>
        <v>0.00361012921395913</v>
      </c>
      <c r="K73" s="8">
        <v>1.1848</v>
      </c>
      <c r="L73" s="8" t="s">
        <v>16</v>
      </c>
    </row>
    <row r="74" customFormat="1" spans="1:12">
      <c r="A74" s="8" t="s">
        <v>158</v>
      </c>
      <c r="B74" s="8" t="s">
        <v>20</v>
      </c>
      <c r="C74" s="10" t="s">
        <v>159</v>
      </c>
      <c r="D74" s="9">
        <v>2371247.12559139</v>
      </c>
      <c r="E74" s="9">
        <v>2220528.69586052</v>
      </c>
      <c r="F74" s="9">
        <v>2107821.69756693</v>
      </c>
      <c r="G74" s="9">
        <v>1755536.68000349</v>
      </c>
      <c r="H74" s="9">
        <v>1555630.41659897</v>
      </c>
      <c r="I74" s="9">
        <v>1656743.38897567</v>
      </c>
      <c r="J74" s="13">
        <f t="shared" si="1"/>
        <v>0.00380434970452986</v>
      </c>
      <c r="K74" s="8">
        <v>1.17987</v>
      </c>
      <c r="L74" s="8" t="s">
        <v>16</v>
      </c>
    </row>
    <row r="75" customFormat="1" spans="1:12">
      <c r="A75" s="8" t="s">
        <v>160</v>
      </c>
      <c r="B75" s="8" t="s">
        <v>20</v>
      </c>
      <c r="C75" s="10" t="s">
        <v>161</v>
      </c>
      <c r="D75" s="9">
        <v>9941573.75792319</v>
      </c>
      <c r="E75" s="9">
        <v>9111686.13765524</v>
      </c>
      <c r="F75" s="9">
        <v>9523012.05137063</v>
      </c>
      <c r="G75" s="9">
        <v>7384985.5338905</v>
      </c>
      <c r="H75" s="9">
        <v>6190098.55375137</v>
      </c>
      <c r="I75" s="9">
        <v>7142695.4690943</v>
      </c>
      <c r="J75" s="13">
        <f t="shared" si="1"/>
        <v>0.00387447973324641</v>
      </c>
      <c r="K75" s="8">
        <v>1.17424</v>
      </c>
      <c r="L75" s="8" t="s">
        <v>16</v>
      </c>
    </row>
    <row r="76" customFormat="1" spans="1:12">
      <c r="A76" s="8" t="s">
        <v>162</v>
      </c>
      <c r="B76" s="8" t="s">
        <v>14</v>
      </c>
      <c r="C76" s="8" t="s">
        <v>163</v>
      </c>
      <c r="D76" s="9">
        <v>1299860.42372474</v>
      </c>
      <c r="E76" s="9">
        <v>1210986.4032975</v>
      </c>
      <c r="F76" s="9">
        <v>1174366.35152431</v>
      </c>
      <c r="G76" s="9">
        <v>1001674.86637068</v>
      </c>
      <c r="H76" s="9">
        <v>1023606.07250807</v>
      </c>
      <c r="I76" s="9">
        <v>1002269.39964815</v>
      </c>
      <c r="J76" s="13">
        <f t="shared" si="1"/>
        <v>0.00446034706080357</v>
      </c>
      <c r="K76" s="8">
        <v>1.17527</v>
      </c>
      <c r="L76" s="8" t="s">
        <v>16</v>
      </c>
    </row>
    <row r="77" customFormat="1" spans="1:12">
      <c r="A77" s="8" t="s">
        <v>164</v>
      </c>
      <c r="B77" s="8" t="s">
        <v>20</v>
      </c>
      <c r="C77" s="10" t="s">
        <v>165</v>
      </c>
      <c r="D77" s="9">
        <v>6650991.05915288</v>
      </c>
      <c r="E77" s="9">
        <v>6913042.65834414</v>
      </c>
      <c r="F77" s="9">
        <v>6156079.10046878</v>
      </c>
      <c r="G77" s="9">
        <v>5233192.50277247</v>
      </c>
      <c r="H77" s="9">
        <v>5308282.36233918</v>
      </c>
      <c r="I77" s="9">
        <v>5395184.52865516</v>
      </c>
      <c r="J77" s="13">
        <f t="shared" si="1"/>
        <v>0.00512269338047456</v>
      </c>
      <c r="K77" s="8">
        <v>1.17963</v>
      </c>
      <c r="L77" s="8" t="s">
        <v>16</v>
      </c>
    </row>
    <row r="78" customFormat="1" spans="1:12">
      <c r="A78" s="8" t="s">
        <v>166</v>
      </c>
      <c r="B78" s="8" t="s">
        <v>20</v>
      </c>
      <c r="C78" s="10" t="s">
        <v>167</v>
      </c>
      <c r="D78" s="9">
        <v>5633353.86901942</v>
      </c>
      <c r="E78" s="9">
        <v>5212104.89159495</v>
      </c>
      <c r="F78" s="9">
        <v>4693581.04025804</v>
      </c>
      <c r="G78" s="9">
        <v>2991880.07069123</v>
      </c>
      <c r="H78" s="9">
        <v>3691147.41900439</v>
      </c>
      <c r="I78" s="9">
        <v>3203810.8696303</v>
      </c>
      <c r="J78" s="13">
        <f t="shared" si="1"/>
        <v>0.00527658342718288</v>
      </c>
      <c r="K78" s="8">
        <v>1.17805</v>
      </c>
      <c r="L78" s="8" t="s">
        <v>16</v>
      </c>
    </row>
    <row r="79" customFormat="1" spans="1:12">
      <c r="A79" s="8" t="s">
        <v>168</v>
      </c>
      <c r="B79" s="8" t="s">
        <v>20</v>
      </c>
      <c r="C79" s="10" t="s">
        <v>169</v>
      </c>
      <c r="D79" s="9">
        <v>4812263.03343564</v>
      </c>
      <c r="E79" s="9">
        <v>4771635.64358674</v>
      </c>
      <c r="F79" s="9">
        <v>4135154.17981496</v>
      </c>
      <c r="G79" s="9">
        <v>3416904.51479037</v>
      </c>
      <c r="H79" s="9">
        <v>3291744.30728884</v>
      </c>
      <c r="I79" s="9">
        <v>3111355.5498756</v>
      </c>
      <c r="J79" s="13">
        <f t="shared" si="1"/>
        <v>0.00534412801356147</v>
      </c>
      <c r="K79" s="8">
        <v>1.17891</v>
      </c>
      <c r="L79" s="8" t="s">
        <v>16</v>
      </c>
    </row>
    <row r="80" customFormat="1" spans="1:12">
      <c r="A80" s="8" t="s">
        <v>170</v>
      </c>
      <c r="B80" s="8" t="s">
        <v>20</v>
      </c>
      <c r="C80" s="10" t="s">
        <v>171</v>
      </c>
      <c r="D80" s="9">
        <v>548546552.525118</v>
      </c>
      <c r="E80" s="9">
        <v>549243526.951036</v>
      </c>
      <c r="F80" s="9">
        <v>506179955.28674</v>
      </c>
      <c r="G80" s="9">
        <v>454534912.147351</v>
      </c>
      <c r="H80" s="9">
        <v>423387014.159425</v>
      </c>
      <c r="I80" s="9">
        <v>409103608.725515</v>
      </c>
      <c r="J80" s="13">
        <f t="shared" si="1"/>
        <v>0.00568962179380676</v>
      </c>
      <c r="K80" s="8">
        <v>1.17688</v>
      </c>
      <c r="L80" s="8" t="s">
        <v>16</v>
      </c>
    </row>
    <row r="81" customFormat="1" spans="1:12">
      <c r="A81" s="8" t="s">
        <v>172</v>
      </c>
      <c r="B81" s="8" t="s">
        <v>20</v>
      </c>
      <c r="C81" s="10" t="s">
        <v>173</v>
      </c>
      <c r="D81" s="9">
        <v>11199725.4961129</v>
      </c>
      <c r="E81" s="9">
        <v>11210194.6780041</v>
      </c>
      <c r="F81" s="9">
        <v>9301817.38149719</v>
      </c>
      <c r="G81" s="9">
        <v>7401467.81338492</v>
      </c>
      <c r="H81" s="9">
        <v>6316041.06844353</v>
      </c>
      <c r="I81" s="9">
        <v>6518106.03702429</v>
      </c>
      <c r="J81" s="13">
        <f t="shared" si="1"/>
        <v>0.00593246048699078</v>
      </c>
      <c r="K81" s="8">
        <v>1.17634</v>
      </c>
      <c r="L81" s="8" t="s">
        <v>16</v>
      </c>
    </row>
    <row r="82" customFormat="1" spans="1:12">
      <c r="A82" s="8" t="s">
        <v>174</v>
      </c>
      <c r="B82" s="8" t="s">
        <v>20</v>
      </c>
      <c r="C82" s="10" t="s">
        <v>175</v>
      </c>
      <c r="D82" s="9">
        <v>160524139.174732</v>
      </c>
      <c r="E82" s="9">
        <v>168472474.220517</v>
      </c>
      <c r="F82" s="9">
        <v>154343544.083634</v>
      </c>
      <c r="G82" s="9">
        <v>117452762.767153</v>
      </c>
      <c r="H82" s="9">
        <v>78245906.7274572</v>
      </c>
      <c r="I82" s="9">
        <v>80247321.8467666</v>
      </c>
      <c r="J82" s="13">
        <f t="shared" si="1"/>
        <v>0.00668152355143851</v>
      </c>
      <c r="K82" s="8">
        <v>1.17181</v>
      </c>
      <c r="L82" s="8" t="s">
        <v>16</v>
      </c>
    </row>
    <row r="83" customFormat="1" spans="1:12">
      <c r="A83" s="8" t="s">
        <v>176</v>
      </c>
      <c r="B83" s="8" t="s">
        <v>20</v>
      </c>
      <c r="C83" s="10" t="s">
        <v>177</v>
      </c>
      <c r="D83" s="9">
        <v>478874.166275449</v>
      </c>
      <c r="E83" s="9">
        <v>414864.4226643</v>
      </c>
      <c r="F83" s="9">
        <v>390094.903642301</v>
      </c>
      <c r="G83" s="9">
        <v>169880.435065302</v>
      </c>
      <c r="H83" s="9"/>
      <c r="I83" s="9">
        <v>202141.198595848</v>
      </c>
      <c r="J83" s="13">
        <f t="shared" si="1"/>
        <v>0.00683292158255864</v>
      </c>
      <c r="K83" s="8">
        <v>1.12132</v>
      </c>
      <c r="L83" s="8" t="s">
        <v>16</v>
      </c>
    </row>
    <row r="84" customFormat="1" spans="1:12">
      <c r="A84" s="8" t="s">
        <v>178</v>
      </c>
      <c r="B84" s="8" t="s">
        <v>14</v>
      </c>
      <c r="C84" s="8" t="s">
        <v>179</v>
      </c>
      <c r="D84" s="9">
        <v>9393834</v>
      </c>
      <c r="E84" s="9">
        <v>8463083</v>
      </c>
      <c r="F84" s="9">
        <v>9487514</v>
      </c>
      <c r="G84" s="9">
        <v>6861684</v>
      </c>
      <c r="H84" s="9">
        <v>7131394</v>
      </c>
      <c r="I84" s="9">
        <v>5969324</v>
      </c>
      <c r="J84" s="13">
        <f t="shared" si="1"/>
        <v>0.00684612429744456</v>
      </c>
      <c r="K84" s="8">
        <v>1.1728</v>
      </c>
      <c r="L84" s="8" t="s">
        <v>16</v>
      </c>
    </row>
    <row r="85" customFormat="1" spans="1:12">
      <c r="A85" s="8" t="s">
        <v>180</v>
      </c>
      <c r="B85" s="8" t="s">
        <v>20</v>
      </c>
      <c r="C85" s="10" t="s">
        <v>181</v>
      </c>
      <c r="D85" s="9">
        <v>75430916.11089</v>
      </c>
      <c r="E85" s="9">
        <v>76596365.6822722</v>
      </c>
      <c r="F85" s="9">
        <v>67867837.2475571</v>
      </c>
      <c r="G85" s="9">
        <v>59178064.4870493</v>
      </c>
      <c r="H85" s="9">
        <v>51297236.6828381</v>
      </c>
      <c r="I85" s="9">
        <v>50771404.1871412</v>
      </c>
      <c r="J85" s="13">
        <f t="shared" si="1"/>
        <v>0.00713876769501425</v>
      </c>
      <c r="K85" s="8">
        <v>1.1712</v>
      </c>
      <c r="L85" s="8" t="s">
        <v>16</v>
      </c>
    </row>
    <row r="86" customFormat="1" spans="1:12">
      <c r="A86" s="8" t="s">
        <v>182</v>
      </c>
      <c r="B86" s="8" t="s">
        <v>14</v>
      </c>
      <c r="C86" s="8" t="s">
        <v>183</v>
      </c>
      <c r="D86" s="9">
        <v>1326748.31604861</v>
      </c>
      <c r="E86" s="9">
        <v>1710129.81701063</v>
      </c>
      <c r="F86" s="9">
        <v>1720729.63647287</v>
      </c>
      <c r="G86" s="9">
        <v>357063.946113685</v>
      </c>
      <c r="H86" s="9">
        <v>878404.534156893</v>
      </c>
      <c r="I86" s="9">
        <v>503071.115959289</v>
      </c>
      <c r="J86" s="13">
        <f t="shared" si="1"/>
        <v>0.00762025203360432</v>
      </c>
      <c r="K86" s="8">
        <v>1.15426</v>
      </c>
      <c r="L86" s="8" t="s">
        <v>16</v>
      </c>
    </row>
    <row r="87" customFormat="1" spans="1:12">
      <c r="A87" s="8" t="s">
        <v>184</v>
      </c>
      <c r="B87" s="8" t="s">
        <v>14</v>
      </c>
      <c r="C87" s="8" t="s">
        <v>185</v>
      </c>
      <c r="D87" s="9">
        <v>944178</v>
      </c>
      <c r="E87" s="9">
        <v>834405</v>
      </c>
      <c r="F87" s="9">
        <v>798147</v>
      </c>
      <c r="G87" s="9">
        <v>653416</v>
      </c>
      <c r="H87" s="9">
        <v>631569</v>
      </c>
      <c r="I87" s="9">
        <v>587405</v>
      </c>
      <c r="J87" s="13">
        <f t="shared" si="1"/>
        <v>0.00809579476636218</v>
      </c>
      <c r="K87" s="8">
        <v>1.16219</v>
      </c>
      <c r="L87" s="8" t="s">
        <v>16</v>
      </c>
    </row>
    <row r="88" customFormat="1" spans="1:12">
      <c r="A88" s="8" t="s">
        <v>186</v>
      </c>
      <c r="B88" s="8" t="s">
        <v>14</v>
      </c>
      <c r="C88" s="8" t="s">
        <v>187</v>
      </c>
      <c r="D88" s="9">
        <v>8689044.37283512</v>
      </c>
      <c r="E88" s="9">
        <v>8735845.12676646</v>
      </c>
      <c r="F88" s="9">
        <v>12706372.2542715</v>
      </c>
      <c r="G88" s="9">
        <v>3771445.62038763</v>
      </c>
      <c r="H88" s="9">
        <v>3033765.74749195</v>
      </c>
      <c r="I88" s="9">
        <v>3599287.28187008</v>
      </c>
      <c r="J88" s="13">
        <f t="shared" si="1"/>
        <v>0.00821263275086605</v>
      </c>
      <c r="K88" s="8">
        <v>1.16769</v>
      </c>
      <c r="L88" s="8" t="s">
        <v>16</v>
      </c>
    </row>
    <row r="89" customFormat="1" spans="1:12">
      <c r="A89" s="8" t="s">
        <v>188</v>
      </c>
      <c r="B89" s="8" t="s">
        <v>14</v>
      </c>
      <c r="C89" s="8" t="s">
        <v>189</v>
      </c>
      <c r="D89" s="9">
        <v>1961829</v>
      </c>
      <c r="E89" s="9">
        <v>2239878</v>
      </c>
      <c r="F89" s="9">
        <v>2026011</v>
      </c>
      <c r="G89" s="9">
        <v>1314109</v>
      </c>
      <c r="H89" s="9">
        <v>740699</v>
      </c>
      <c r="I89" s="9">
        <v>1257504</v>
      </c>
      <c r="J89" s="13">
        <f t="shared" si="1"/>
        <v>0.00841213906297524</v>
      </c>
      <c r="K89" s="8">
        <v>1.16711</v>
      </c>
      <c r="L89" s="8" t="s">
        <v>16</v>
      </c>
    </row>
    <row r="90" customFormat="1" spans="1:12">
      <c r="A90" s="8" t="s">
        <v>190</v>
      </c>
      <c r="B90" s="8" t="s">
        <v>14</v>
      </c>
      <c r="C90" s="8" t="s">
        <v>191</v>
      </c>
      <c r="D90" s="9">
        <v>841752</v>
      </c>
      <c r="E90" s="9">
        <v>814648</v>
      </c>
      <c r="F90" s="9">
        <v>741252</v>
      </c>
      <c r="G90" s="9">
        <v>658071</v>
      </c>
      <c r="H90" s="9">
        <v>578985</v>
      </c>
      <c r="I90" s="9">
        <v>572693</v>
      </c>
      <c r="J90" s="13">
        <f t="shared" si="1"/>
        <v>0.00854880672392833</v>
      </c>
      <c r="K90" s="8">
        <v>1.16623</v>
      </c>
      <c r="L90" s="8" t="s">
        <v>16</v>
      </c>
    </row>
    <row r="91" customFormat="1" spans="1:12">
      <c r="A91" s="8" t="s">
        <v>192</v>
      </c>
      <c r="B91" s="8" t="s">
        <v>20</v>
      </c>
      <c r="C91" s="10" t="s">
        <v>193</v>
      </c>
      <c r="D91" s="9">
        <v>2041230.54935088</v>
      </c>
      <c r="E91" s="9">
        <v>1692140.11230328</v>
      </c>
      <c r="F91" s="9">
        <v>1925770.12336867</v>
      </c>
      <c r="G91" s="9"/>
      <c r="H91" s="9">
        <v>985593.399296069</v>
      </c>
      <c r="I91" s="9">
        <v>706293.236981972</v>
      </c>
      <c r="J91" s="13">
        <f t="shared" si="1"/>
        <v>0.00855802902525665</v>
      </c>
      <c r="K91" s="8">
        <v>1.18765</v>
      </c>
      <c r="L91" s="8" t="s">
        <v>16</v>
      </c>
    </row>
    <row r="92" customFormat="1" spans="1:12">
      <c r="A92" s="8" t="s">
        <v>194</v>
      </c>
      <c r="B92" s="8" t="s">
        <v>14</v>
      </c>
      <c r="C92" s="8" t="s">
        <v>195</v>
      </c>
      <c r="D92" s="9">
        <v>21364448</v>
      </c>
      <c r="E92" s="9">
        <v>16280819</v>
      </c>
      <c r="F92" s="9">
        <v>22756214</v>
      </c>
      <c r="G92" s="9">
        <v>11318296</v>
      </c>
      <c r="H92" s="9">
        <v>9538586</v>
      </c>
      <c r="I92" s="9">
        <v>10455725</v>
      </c>
      <c r="J92" s="13">
        <f t="shared" si="1"/>
        <v>0.00885778152853885</v>
      </c>
      <c r="K92" s="8">
        <v>1.15408</v>
      </c>
      <c r="L92" s="8" t="s">
        <v>16</v>
      </c>
    </row>
    <row r="93" customFormat="1" spans="1:12">
      <c r="A93" s="8" t="s">
        <v>196</v>
      </c>
      <c r="B93" s="8" t="s">
        <v>20</v>
      </c>
      <c r="C93" s="10" t="s">
        <v>197</v>
      </c>
      <c r="D93" s="9">
        <v>6638915.73117144</v>
      </c>
      <c r="E93" s="9">
        <v>9126391.83360812</v>
      </c>
      <c r="F93" s="9">
        <v>7339494.99691215</v>
      </c>
      <c r="G93" s="9">
        <v>3892750.28075712</v>
      </c>
      <c r="H93" s="9">
        <v>3672462.59817412</v>
      </c>
      <c r="I93" s="9">
        <v>4620617.20034412</v>
      </c>
      <c r="J93" s="13">
        <f t="shared" si="1"/>
        <v>0.0101543530269554</v>
      </c>
      <c r="K93" s="8">
        <v>1.15073</v>
      </c>
      <c r="L93" s="8" t="s">
        <v>16</v>
      </c>
    </row>
    <row r="94" customFormat="1" spans="1:12">
      <c r="A94" s="8" t="s">
        <v>198</v>
      </c>
      <c r="B94" s="8" t="s">
        <v>14</v>
      </c>
      <c r="C94" s="8" t="s">
        <v>199</v>
      </c>
      <c r="D94" s="9">
        <v>559085.104248475</v>
      </c>
      <c r="E94" s="9">
        <v>476331.22991561</v>
      </c>
      <c r="F94" s="9">
        <v>504287.033218934</v>
      </c>
      <c r="G94" s="9">
        <v>408150.09301481</v>
      </c>
      <c r="H94" s="9">
        <v>352937.690987511</v>
      </c>
      <c r="I94" s="9">
        <v>379675.029524952</v>
      </c>
      <c r="J94" s="13">
        <f t="shared" si="1"/>
        <v>0.0102208250032167</v>
      </c>
      <c r="K94" s="8">
        <v>1.13874</v>
      </c>
      <c r="L94" s="8" t="s">
        <v>16</v>
      </c>
    </row>
    <row r="95" customFormat="1" spans="1:12">
      <c r="A95" s="8" t="s">
        <v>200</v>
      </c>
      <c r="B95" s="8" t="s">
        <v>20</v>
      </c>
      <c r="C95" s="10" t="s">
        <v>201</v>
      </c>
      <c r="D95" s="9">
        <v>8221471.50363459</v>
      </c>
      <c r="E95" s="9">
        <v>8164572.5447903</v>
      </c>
      <c r="F95" s="9">
        <v>7429790.58978732</v>
      </c>
      <c r="G95" s="9">
        <v>6844491.83494646</v>
      </c>
      <c r="H95" s="9">
        <v>6102965.28541035</v>
      </c>
      <c r="I95" s="9">
        <v>6117638.28923249</v>
      </c>
      <c r="J95" s="13">
        <f t="shared" si="1"/>
        <v>0.010983613341088</v>
      </c>
      <c r="K95" s="8">
        <v>1.15879</v>
      </c>
      <c r="L95" s="8" t="s">
        <v>16</v>
      </c>
    </row>
    <row r="96" customFormat="1" spans="1:12">
      <c r="A96" s="8" t="s">
        <v>202</v>
      </c>
      <c r="B96" s="8" t="s">
        <v>20</v>
      </c>
      <c r="C96" s="10" t="s">
        <v>203</v>
      </c>
      <c r="D96" s="9">
        <v>13643864.4246833</v>
      </c>
      <c r="E96" s="9">
        <v>13824258.7221639</v>
      </c>
      <c r="F96" s="9">
        <v>12256896.0892688</v>
      </c>
      <c r="G96" s="9">
        <v>8552940.53853061</v>
      </c>
      <c r="H96" s="9">
        <v>10041674.4121885</v>
      </c>
      <c r="I96" s="9">
        <v>10634344.0635103</v>
      </c>
      <c r="J96" s="13">
        <f t="shared" si="1"/>
        <v>0.0115713533298636</v>
      </c>
      <c r="K96" s="8">
        <v>1.15497</v>
      </c>
      <c r="L96" s="8" t="s">
        <v>16</v>
      </c>
    </row>
    <row r="97" customFormat="1" spans="1:12">
      <c r="A97" s="8" t="s">
        <v>204</v>
      </c>
      <c r="B97" s="8" t="s">
        <v>20</v>
      </c>
      <c r="C97" s="10" t="s">
        <v>205</v>
      </c>
      <c r="D97" s="9">
        <v>233531673.405589</v>
      </c>
      <c r="E97" s="9">
        <v>238325694.378866</v>
      </c>
      <c r="F97" s="9">
        <v>215465147.323801</v>
      </c>
      <c r="G97" s="9">
        <v>199891923.577317</v>
      </c>
      <c r="H97" s="9">
        <v>185687639.410209</v>
      </c>
      <c r="I97" s="9">
        <v>179186099.701345</v>
      </c>
      <c r="J97" s="13">
        <f t="shared" si="1"/>
        <v>0.0116019915616031</v>
      </c>
      <c r="K97" s="8">
        <v>1.15443</v>
      </c>
      <c r="L97" s="8" t="s">
        <v>16</v>
      </c>
    </row>
    <row r="98" customFormat="1" spans="1:12">
      <c r="A98" s="8" t="s">
        <v>206</v>
      </c>
      <c r="B98" s="8" t="s">
        <v>20</v>
      </c>
      <c r="C98" s="10" t="s">
        <v>207</v>
      </c>
      <c r="D98" s="9">
        <v>59731308.5044832</v>
      </c>
      <c r="E98" s="9">
        <v>61827731.3258735</v>
      </c>
      <c r="F98" s="9">
        <v>55599118.3239281</v>
      </c>
      <c r="G98" s="9">
        <v>51193381.4241935</v>
      </c>
      <c r="H98" s="9">
        <v>48746745.0025691</v>
      </c>
      <c r="I98" s="9">
        <v>45922451.0629784</v>
      </c>
      <c r="J98" s="13">
        <f t="shared" si="1"/>
        <v>0.0118561759717861</v>
      </c>
      <c r="K98" s="8">
        <v>1.1497</v>
      </c>
      <c r="L98" s="8" t="s">
        <v>16</v>
      </c>
    </row>
    <row r="99" customFormat="1" spans="1:12">
      <c r="A99" s="8" t="s">
        <v>208</v>
      </c>
      <c r="B99" s="8" t="s">
        <v>20</v>
      </c>
      <c r="C99" s="10" t="s">
        <v>209</v>
      </c>
      <c r="D99" s="9">
        <v>41021388.4948964</v>
      </c>
      <c r="E99" s="9">
        <v>42808538.4941513</v>
      </c>
      <c r="F99" s="9">
        <v>38542423.7607675</v>
      </c>
      <c r="G99" s="9">
        <v>35476795.5909384</v>
      </c>
      <c r="H99" s="9">
        <v>33058464.4802968</v>
      </c>
      <c r="I99" s="9">
        <v>31252517.7524629</v>
      </c>
      <c r="J99" s="13">
        <f t="shared" si="1"/>
        <v>0.0123819512478549</v>
      </c>
      <c r="K99" s="8">
        <v>1.14685</v>
      </c>
      <c r="L99" s="8" t="s">
        <v>16</v>
      </c>
    </row>
    <row r="100" customFormat="1" spans="1:12">
      <c r="A100" s="8" t="s">
        <v>210</v>
      </c>
      <c r="B100" s="8" t="s">
        <v>14</v>
      </c>
      <c r="C100" s="8" t="s">
        <v>211</v>
      </c>
      <c r="D100" s="9">
        <v>1546861003</v>
      </c>
      <c r="E100" s="9">
        <v>1405649317</v>
      </c>
      <c r="F100" s="9">
        <v>1589164901</v>
      </c>
      <c r="G100" s="9">
        <v>1243828045</v>
      </c>
      <c r="H100" s="9">
        <v>1207833614</v>
      </c>
      <c r="I100" s="9">
        <v>1306366786</v>
      </c>
      <c r="J100" s="13">
        <f t="shared" si="1"/>
        <v>0.0139282707413226</v>
      </c>
      <c r="K100" s="8">
        <v>1.12651</v>
      </c>
      <c r="L100" s="8" t="s">
        <v>16</v>
      </c>
    </row>
    <row r="101" customFormat="1" spans="1:12">
      <c r="A101" s="8" t="s">
        <v>212</v>
      </c>
      <c r="B101" s="8" t="s">
        <v>20</v>
      </c>
      <c r="C101" s="10" t="s">
        <v>213</v>
      </c>
      <c r="D101" s="9">
        <v>2096323.2865504</v>
      </c>
      <c r="E101" s="9">
        <v>2018070.01686718</v>
      </c>
      <c r="F101" s="9">
        <v>1942807.9073329</v>
      </c>
      <c r="G101" s="9">
        <v>1797536.19122278</v>
      </c>
      <c r="H101" s="9">
        <v>1535770.04762146</v>
      </c>
      <c r="I101" s="9">
        <v>1573202.64873982</v>
      </c>
      <c r="J101" s="13">
        <f t="shared" si="1"/>
        <v>0.0145484080818561</v>
      </c>
      <c r="K101" s="8">
        <v>1.14734</v>
      </c>
      <c r="L101" s="8" t="s">
        <v>16</v>
      </c>
    </row>
    <row r="102" customFormat="1" spans="1:12">
      <c r="A102" s="8" t="s">
        <v>214</v>
      </c>
      <c r="B102" s="8" t="s">
        <v>14</v>
      </c>
      <c r="C102" s="8" t="s">
        <v>215</v>
      </c>
      <c r="D102" s="9">
        <v>1563005.56889969</v>
      </c>
      <c r="E102" s="9">
        <v>1524897.4770445</v>
      </c>
      <c r="F102" s="9">
        <v>1771208.46024284</v>
      </c>
      <c r="G102" s="9">
        <v>1258583.27688686</v>
      </c>
      <c r="H102" s="9">
        <v>1285668.3491798</v>
      </c>
      <c r="I102" s="9">
        <v>1039860.5757117</v>
      </c>
      <c r="J102" s="13">
        <f t="shared" si="1"/>
        <v>0.0176372869899236</v>
      </c>
      <c r="K102" s="8">
        <v>1.13414</v>
      </c>
      <c r="L102" s="8" t="s">
        <v>16</v>
      </c>
    </row>
    <row r="103" customFormat="1" spans="1:12">
      <c r="A103" s="8" t="s">
        <v>216</v>
      </c>
      <c r="B103" s="8" t="s">
        <v>14</v>
      </c>
      <c r="C103" s="8" t="s">
        <v>217</v>
      </c>
      <c r="D103" s="9">
        <v>30832008</v>
      </c>
      <c r="E103" s="9">
        <v>30961557</v>
      </c>
      <c r="F103" s="9">
        <v>39005999</v>
      </c>
      <c r="G103" s="9">
        <v>23318678</v>
      </c>
      <c r="H103" s="9">
        <v>24087116</v>
      </c>
      <c r="I103" s="9">
        <v>21384491</v>
      </c>
      <c r="J103" s="13">
        <f t="shared" si="1"/>
        <v>0.0193835358609936</v>
      </c>
      <c r="K103" s="8">
        <v>1.13338</v>
      </c>
      <c r="L103" s="8" t="s">
        <v>16</v>
      </c>
    </row>
    <row r="104" customFormat="1" spans="1:12">
      <c r="A104" s="8" t="s">
        <v>218</v>
      </c>
      <c r="B104" s="8" t="s">
        <v>20</v>
      </c>
      <c r="C104" s="10" t="s">
        <v>219</v>
      </c>
      <c r="D104" s="9">
        <v>8186415.29663198</v>
      </c>
      <c r="E104" s="9">
        <v>8127280.44897364</v>
      </c>
      <c r="F104" s="9">
        <v>7961466.79680051</v>
      </c>
      <c r="G104" s="9">
        <v>7419405.72615141</v>
      </c>
      <c r="H104" s="9">
        <v>6290714.34503152</v>
      </c>
      <c r="I104" s="9">
        <v>6294726.83918623</v>
      </c>
      <c r="J104" s="13">
        <f t="shared" si="1"/>
        <v>0.0202850838304173</v>
      </c>
      <c r="K104" s="8">
        <v>1.13455</v>
      </c>
      <c r="L104" s="8" t="s">
        <v>16</v>
      </c>
    </row>
    <row r="105" customFormat="1" spans="1:12">
      <c r="A105" s="8" t="s">
        <v>220</v>
      </c>
      <c r="B105" s="8" t="s">
        <v>20</v>
      </c>
      <c r="C105" s="10" t="s">
        <v>221</v>
      </c>
      <c r="D105" s="9">
        <v>11138917.2486463</v>
      </c>
      <c r="E105" s="9">
        <v>6989641.4669183</v>
      </c>
      <c r="F105" s="9">
        <v>9751340.53347917</v>
      </c>
      <c r="G105" s="9">
        <v>3043393.28101224</v>
      </c>
      <c r="H105" s="9">
        <v>5435983.50254933</v>
      </c>
      <c r="I105" s="9">
        <v>3931961.44577556</v>
      </c>
      <c r="J105" s="13">
        <f t="shared" si="1"/>
        <v>0.0214054921340591</v>
      </c>
      <c r="K105" s="8">
        <v>1.11366</v>
      </c>
      <c r="L105" s="8" t="s">
        <v>16</v>
      </c>
    </row>
    <row r="106" customFormat="1" spans="1:12">
      <c r="A106" s="8" t="s">
        <v>222</v>
      </c>
      <c r="B106" s="8" t="s">
        <v>20</v>
      </c>
      <c r="C106" s="10" t="s">
        <v>223</v>
      </c>
      <c r="D106" s="9">
        <v>1067133.68435089</v>
      </c>
      <c r="E106" s="9">
        <v>889439.865708518</v>
      </c>
      <c r="F106" s="9">
        <v>824519.061197831</v>
      </c>
      <c r="G106" s="9">
        <v>678903.241388295</v>
      </c>
      <c r="H106" s="9">
        <v>662252.865764153</v>
      </c>
      <c r="I106" s="9">
        <v>602053.020839152</v>
      </c>
      <c r="J106" s="13">
        <f t="shared" si="1"/>
        <v>0.0214612292475479</v>
      </c>
      <c r="K106" s="8">
        <v>1.11994</v>
      </c>
      <c r="L106" s="8" t="s">
        <v>16</v>
      </c>
    </row>
    <row r="107" customFormat="1" spans="1:12">
      <c r="A107" s="8" t="s">
        <v>224</v>
      </c>
      <c r="B107" s="8" t="s">
        <v>20</v>
      </c>
      <c r="C107" s="10" t="s">
        <v>225</v>
      </c>
      <c r="D107" s="9">
        <v>1328178.09201368</v>
      </c>
      <c r="E107" s="9">
        <v>1452031.9131421</v>
      </c>
      <c r="F107" s="9">
        <v>1396416.95803751</v>
      </c>
      <c r="G107" s="9">
        <v>1214877.62239972</v>
      </c>
      <c r="H107" s="9">
        <v>929010.097245057</v>
      </c>
      <c r="I107" s="9">
        <v>951333.668973021</v>
      </c>
      <c r="J107" s="13">
        <f t="shared" si="1"/>
        <v>0.0216128035644715</v>
      </c>
      <c r="K107" s="8">
        <v>1.12304</v>
      </c>
      <c r="L107" s="8" t="s">
        <v>16</v>
      </c>
    </row>
    <row r="108" customFormat="1" spans="1:12">
      <c r="A108" s="8" t="s">
        <v>226</v>
      </c>
      <c r="B108" s="8" t="s">
        <v>14</v>
      </c>
      <c r="C108" s="8" t="s">
        <v>227</v>
      </c>
      <c r="D108" s="9">
        <v>9195444.60709757</v>
      </c>
      <c r="E108" s="9">
        <v>9719109.19535863</v>
      </c>
      <c r="F108" s="9">
        <v>8763448.90518636</v>
      </c>
      <c r="G108" s="9">
        <v>4613705.21166925</v>
      </c>
      <c r="H108" s="9">
        <v>7588251.20681156</v>
      </c>
      <c r="I108" s="9">
        <v>4862753.96361464</v>
      </c>
      <c r="J108" s="13">
        <f t="shared" si="1"/>
        <v>0.0234518505308779</v>
      </c>
      <c r="K108" s="8">
        <v>1.11658</v>
      </c>
      <c r="L108" s="8" t="s">
        <v>16</v>
      </c>
    </row>
    <row r="109" customFormat="1" spans="1:12">
      <c r="A109" s="8" t="s">
        <v>228</v>
      </c>
      <c r="B109" s="8" t="s">
        <v>14</v>
      </c>
      <c r="C109" s="8" t="s">
        <v>229</v>
      </c>
      <c r="D109" s="9">
        <v>31932342.0487659</v>
      </c>
      <c r="E109" s="9">
        <v>30319454.940043</v>
      </c>
      <c r="F109" s="9">
        <v>27701828.9038426</v>
      </c>
      <c r="G109" s="9">
        <v>26293699.6206899</v>
      </c>
      <c r="H109" s="9">
        <v>23660861.5183513</v>
      </c>
      <c r="I109" s="9">
        <v>24461058.7450994</v>
      </c>
      <c r="J109" s="13">
        <f t="shared" si="1"/>
        <v>0.0237657000215885</v>
      </c>
      <c r="K109" s="8">
        <v>1.12033</v>
      </c>
      <c r="L109" s="8" t="s">
        <v>16</v>
      </c>
    </row>
    <row r="110" customFormat="1" spans="1:12">
      <c r="A110" s="8" t="s">
        <v>230</v>
      </c>
      <c r="B110" s="8" t="s">
        <v>14</v>
      </c>
      <c r="C110" s="8" t="s">
        <v>231</v>
      </c>
      <c r="D110" s="9">
        <v>1165710.12195219</v>
      </c>
      <c r="E110" s="9">
        <v>1083998.3114335</v>
      </c>
      <c r="F110" s="9">
        <v>1200490.06073248</v>
      </c>
      <c r="G110" s="9">
        <v>726807.999325031</v>
      </c>
      <c r="H110" s="9">
        <v>999412.59617273</v>
      </c>
      <c r="I110" s="9">
        <v>791232.353366845</v>
      </c>
      <c r="J110" s="13">
        <f t="shared" si="1"/>
        <v>0.025234611591676</v>
      </c>
      <c r="K110" s="8">
        <v>1.12424</v>
      </c>
      <c r="L110" s="8" t="s">
        <v>16</v>
      </c>
    </row>
    <row r="111" customFormat="1" spans="1:12">
      <c r="A111" s="8" t="s">
        <v>232</v>
      </c>
      <c r="B111" s="8" t="s">
        <v>20</v>
      </c>
      <c r="C111" s="10" t="s">
        <v>233</v>
      </c>
      <c r="D111" s="9">
        <v>12251148.2186783</v>
      </c>
      <c r="E111" s="9">
        <v>12867821.4480308</v>
      </c>
      <c r="F111" s="9">
        <v>11621202.6224332</v>
      </c>
      <c r="G111" s="9">
        <v>11109433.3611978</v>
      </c>
      <c r="H111" s="9">
        <v>9683406.16462036</v>
      </c>
      <c r="I111" s="9">
        <v>9291705.79809502</v>
      </c>
      <c r="J111" s="13">
        <f t="shared" si="1"/>
        <v>0.0281634300566251</v>
      </c>
      <c r="K111" s="8">
        <v>1.10937</v>
      </c>
      <c r="L111" s="8" t="s">
        <v>16</v>
      </c>
    </row>
    <row r="112" customFormat="1" spans="1:12">
      <c r="A112" s="8" t="s">
        <v>234</v>
      </c>
      <c r="B112" s="8" t="s">
        <v>20</v>
      </c>
      <c r="C112" s="10" t="s">
        <v>235</v>
      </c>
      <c r="D112" s="9">
        <v>11366125.5546235</v>
      </c>
      <c r="E112" s="9">
        <v>11205495.6996255</v>
      </c>
      <c r="F112" s="9">
        <v>9728497.23508631</v>
      </c>
      <c r="G112" s="9">
        <v>8526240.4084137</v>
      </c>
      <c r="H112" s="9">
        <v>9238064.58354892</v>
      </c>
      <c r="I112" s="9">
        <v>8966356.69507284</v>
      </c>
      <c r="J112" s="13">
        <f t="shared" si="1"/>
        <v>0.029662430897638</v>
      </c>
      <c r="K112" s="8">
        <v>1.11497</v>
      </c>
      <c r="L112" s="8" t="s">
        <v>16</v>
      </c>
    </row>
    <row r="113" customFormat="1" spans="1:12">
      <c r="A113" s="8" t="s">
        <v>236</v>
      </c>
      <c r="B113" s="8" t="s">
        <v>20</v>
      </c>
      <c r="C113" s="10" t="s">
        <v>237</v>
      </c>
      <c r="D113" s="9">
        <v>461458694.840025</v>
      </c>
      <c r="E113" s="9">
        <v>489469660.646905</v>
      </c>
      <c r="F113" s="9">
        <v>448272475.655486</v>
      </c>
      <c r="G113" s="9">
        <v>424908848.670112</v>
      </c>
      <c r="H113" s="9">
        <v>346119579.520799</v>
      </c>
      <c r="I113" s="9">
        <v>376178235.477378</v>
      </c>
      <c r="J113" s="13">
        <f t="shared" si="1"/>
        <v>0.0318484927618307</v>
      </c>
      <c r="K113" s="8">
        <v>1.11036</v>
      </c>
      <c r="L113" s="8" t="s">
        <v>16</v>
      </c>
    </row>
    <row r="114" customFormat="1" spans="1:12">
      <c r="A114" s="8" t="s">
        <v>238</v>
      </c>
      <c r="B114" s="8" t="s">
        <v>14</v>
      </c>
      <c r="C114" s="8" t="s">
        <v>239</v>
      </c>
      <c r="D114" s="9">
        <v>343648688</v>
      </c>
      <c r="E114" s="9">
        <v>261937574</v>
      </c>
      <c r="F114" s="9">
        <v>237862176</v>
      </c>
      <c r="G114" s="9">
        <v>196891629</v>
      </c>
      <c r="H114" s="9">
        <v>133728266</v>
      </c>
      <c r="I114" s="9">
        <v>162998540</v>
      </c>
      <c r="J114" s="13">
        <f t="shared" si="1"/>
        <v>0.0340375841931267</v>
      </c>
      <c r="K114" s="8">
        <v>1.0787</v>
      </c>
      <c r="L114" s="8" t="s">
        <v>16</v>
      </c>
    </row>
    <row r="115" customFormat="1" spans="1:12">
      <c r="A115" s="8" t="s">
        <v>240</v>
      </c>
      <c r="B115" s="8" t="s">
        <v>20</v>
      </c>
      <c r="C115" s="10" t="s">
        <v>241</v>
      </c>
      <c r="D115" s="9">
        <v>121621853</v>
      </c>
      <c r="E115" s="9">
        <v>105702979</v>
      </c>
      <c r="F115" s="9">
        <v>103322984</v>
      </c>
      <c r="G115" s="9">
        <v>93959411</v>
      </c>
      <c r="H115" s="9">
        <v>91959411</v>
      </c>
      <c r="I115" s="9">
        <v>81911759</v>
      </c>
      <c r="J115" s="13">
        <f t="shared" si="1"/>
        <v>0.0377376218146604</v>
      </c>
      <c r="K115" s="8">
        <v>1.09408</v>
      </c>
      <c r="L115" s="8" t="s">
        <v>16</v>
      </c>
    </row>
    <row r="116" customFormat="1" spans="1:12">
      <c r="A116" s="8" t="s">
        <v>242</v>
      </c>
      <c r="B116" s="8" t="s">
        <v>20</v>
      </c>
      <c r="C116" s="10" t="s">
        <v>243</v>
      </c>
      <c r="D116" s="9">
        <v>1135251.80667943</v>
      </c>
      <c r="E116" s="9">
        <v>1224593.31215198</v>
      </c>
      <c r="F116" s="9">
        <v>924240.211880679</v>
      </c>
      <c r="G116" s="9">
        <v>806395.655209095</v>
      </c>
      <c r="H116" s="9">
        <v>784191.540527365</v>
      </c>
      <c r="I116" s="9">
        <v>514434.334874528</v>
      </c>
      <c r="J116" s="13">
        <f t="shared" si="1"/>
        <v>0.0384721824053467</v>
      </c>
      <c r="K116" s="8">
        <v>1.08383</v>
      </c>
      <c r="L116" s="8" t="s">
        <v>16</v>
      </c>
    </row>
    <row r="117" customFormat="1" spans="1:12">
      <c r="A117" s="8" t="s">
        <v>244</v>
      </c>
      <c r="B117" s="8" t="s">
        <v>20</v>
      </c>
      <c r="C117" s="10" t="s">
        <v>245</v>
      </c>
      <c r="D117" s="9">
        <v>5959260.75353868</v>
      </c>
      <c r="E117" s="9">
        <v>6701626.75843052</v>
      </c>
      <c r="F117" s="9">
        <v>5784005.09500096</v>
      </c>
      <c r="G117" s="9">
        <v>5505379.6911702</v>
      </c>
      <c r="H117" s="9">
        <v>4607738.41786052</v>
      </c>
      <c r="I117" s="9">
        <v>4615669.88274965</v>
      </c>
      <c r="J117" s="13">
        <f t="shared" si="1"/>
        <v>0.0390290445148265</v>
      </c>
      <c r="K117" s="8">
        <v>1.08177</v>
      </c>
      <c r="L117" s="8" t="s">
        <v>16</v>
      </c>
    </row>
    <row r="118" customFormat="1" spans="1:12">
      <c r="A118" s="8" t="s">
        <v>246</v>
      </c>
      <c r="B118" s="8" t="s">
        <v>20</v>
      </c>
      <c r="C118" s="10" t="s">
        <v>247</v>
      </c>
      <c r="D118" s="9">
        <v>172741978.926131</v>
      </c>
      <c r="E118" s="9">
        <v>184120222.471367</v>
      </c>
      <c r="F118" s="9">
        <v>167283322.883077</v>
      </c>
      <c r="G118" s="9">
        <v>161275530.035501</v>
      </c>
      <c r="H118" s="9">
        <v>131176553.639881</v>
      </c>
      <c r="I118" s="9">
        <v>137278662.950484</v>
      </c>
      <c r="J118" s="13">
        <f t="shared" si="1"/>
        <v>0.0393715870972</v>
      </c>
      <c r="K118" s="8">
        <v>1.09447</v>
      </c>
      <c r="L118" s="8" t="s">
        <v>16</v>
      </c>
    </row>
    <row r="119" customFormat="1" spans="1:12">
      <c r="A119" s="8" t="s">
        <v>248</v>
      </c>
      <c r="B119" s="8" t="s">
        <v>20</v>
      </c>
      <c r="C119" s="10" t="s">
        <v>249</v>
      </c>
      <c r="D119" s="9">
        <v>47418524.0480901</v>
      </c>
      <c r="E119" s="9">
        <v>47106055.5265037</v>
      </c>
      <c r="F119" s="9">
        <v>43729176.9031342</v>
      </c>
      <c r="G119" s="9">
        <v>42229378.93703</v>
      </c>
      <c r="H119" s="9">
        <v>32803937.8433557</v>
      </c>
      <c r="I119" s="9">
        <v>36664758.5375734</v>
      </c>
      <c r="J119" s="13">
        <f t="shared" si="1"/>
        <v>0.0411170923913839</v>
      </c>
      <c r="K119" s="8">
        <v>1.09538</v>
      </c>
      <c r="L119" s="8" t="s">
        <v>16</v>
      </c>
    </row>
    <row r="120" customFormat="1" spans="1:12">
      <c r="A120" s="8" t="s">
        <v>250</v>
      </c>
      <c r="B120" s="8" t="s">
        <v>14</v>
      </c>
      <c r="C120" s="8" t="s">
        <v>251</v>
      </c>
      <c r="D120" s="9">
        <v>3988123.48075827</v>
      </c>
      <c r="E120" s="9">
        <v>3155304.02426075</v>
      </c>
      <c r="F120" s="9">
        <v>4116620.60937876</v>
      </c>
      <c r="G120" s="9">
        <v>1997569.75585085</v>
      </c>
      <c r="H120" s="9">
        <v>3113753.23904038</v>
      </c>
      <c r="I120" s="9">
        <v>1995687.15237593</v>
      </c>
      <c r="J120" s="13">
        <f t="shared" si="1"/>
        <v>0.0445631849039732</v>
      </c>
      <c r="K120" s="8">
        <v>1.09123</v>
      </c>
      <c r="L120" s="8" t="s">
        <v>16</v>
      </c>
    </row>
    <row r="121" customFormat="1" spans="1:12">
      <c r="A121" s="8" t="s">
        <v>252</v>
      </c>
      <c r="B121" s="8" t="s">
        <v>20</v>
      </c>
      <c r="C121" s="10" t="s">
        <v>253</v>
      </c>
      <c r="D121" s="9">
        <v>1964150.93270266</v>
      </c>
      <c r="E121" s="9">
        <v>2614912.68750068</v>
      </c>
      <c r="F121" s="9">
        <v>2220940.2955551</v>
      </c>
      <c r="G121" s="9">
        <v>1886676.00799042</v>
      </c>
      <c r="H121" s="9">
        <v>1353480.99477033</v>
      </c>
      <c r="I121" s="9">
        <v>1295427.13529284</v>
      </c>
      <c r="J121" s="13">
        <f t="shared" si="1"/>
        <v>0.047420074574532</v>
      </c>
      <c r="K121" s="8">
        <v>1.04455</v>
      </c>
      <c r="L121" s="8" t="s">
        <v>16</v>
      </c>
    </row>
    <row r="122" customFormat="1" spans="1:12">
      <c r="A122" s="8" t="s">
        <v>254</v>
      </c>
      <c r="B122" s="8" t="s">
        <v>14</v>
      </c>
      <c r="C122" s="8" t="s">
        <v>255</v>
      </c>
      <c r="D122" s="9">
        <v>69802216</v>
      </c>
      <c r="E122" s="9">
        <v>50814043</v>
      </c>
      <c r="F122" s="9">
        <v>69944458</v>
      </c>
      <c r="G122" s="9">
        <v>49267827</v>
      </c>
      <c r="H122" s="9">
        <v>39937045</v>
      </c>
      <c r="I122" s="9">
        <v>43470705</v>
      </c>
      <c r="J122" s="13">
        <f t="shared" si="1"/>
        <v>0.0492137168161067</v>
      </c>
      <c r="K122" s="8">
        <v>1.04978</v>
      </c>
      <c r="L122" s="8" t="s">
        <v>16</v>
      </c>
    </row>
    <row r="123" spans="1:12">
      <c r="A123" s="8" t="s">
        <v>256</v>
      </c>
      <c r="B123" s="8" t="s">
        <v>14</v>
      </c>
      <c r="C123" s="8" t="s">
        <v>257</v>
      </c>
      <c r="D123" s="9">
        <v>89440548.079307</v>
      </c>
      <c r="E123" s="9">
        <v>87963060.9588905</v>
      </c>
      <c r="F123" s="9">
        <v>88891403.7102159</v>
      </c>
      <c r="G123" s="9">
        <v>148712134.397954</v>
      </c>
      <c r="H123" s="9">
        <v>143218559.652853</v>
      </c>
      <c r="I123" s="9">
        <v>140694443.136505</v>
      </c>
      <c r="J123" s="13">
        <f t="shared" si="1"/>
        <v>2.10061559045445e-5</v>
      </c>
      <c r="K123" s="8">
        <v>1.22256</v>
      </c>
      <c r="L123" s="8" t="s">
        <v>258</v>
      </c>
    </row>
    <row r="124" spans="1:12">
      <c r="A124" s="8" t="s">
        <v>259</v>
      </c>
      <c r="B124" s="8" t="s">
        <v>14</v>
      </c>
      <c r="C124" s="8" t="s">
        <v>260</v>
      </c>
      <c r="D124" s="9">
        <v>69416784.5861051</v>
      </c>
      <c r="E124" s="9">
        <v>70040162.221441</v>
      </c>
      <c r="F124" s="9">
        <v>72639017.541324</v>
      </c>
      <c r="G124" s="9">
        <v>114138262.146625</v>
      </c>
      <c r="H124" s="9">
        <v>112682281.223345</v>
      </c>
      <c r="I124" s="9">
        <v>109021886.940661</v>
      </c>
      <c r="J124" s="13">
        <f t="shared" si="1"/>
        <v>2.21480265333511e-5</v>
      </c>
      <c r="K124" s="8">
        <v>1.22204</v>
      </c>
      <c r="L124" s="8" t="s">
        <v>258</v>
      </c>
    </row>
    <row r="125" spans="1:12">
      <c r="A125" s="8" t="s">
        <v>261</v>
      </c>
      <c r="B125" s="8" t="s">
        <v>14</v>
      </c>
      <c r="C125" s="8" t="s">
        <v>262</v>
      </c>
      <c r="D125" s="9">
        <v>152285216.696008</v>
      </c>
      <c r="E125" s="9">
        <v>157502438.113265</v>
      </c>
      <c r="F125" s="9">
        <v>160585776.611732</v>
      </c>
      <c r="G125" s="9">
        <v>234434264.399397</v>
      </c>
      <c r="H125" s="9">
        <v>231418650.281584</v>
      </c>
      <c r="I125" s="9">
        <v>222862934.693373</v>
      </c>
      <c r="J125" s="13">
        <f t="shared" si="1"/>
        <v>6.68410480661444e-5</v>
      </c>
      <c r="K125" s="8">
        <v>1.21873</v>
      </c>
      <c r="L125" s="8" t="s">
        <v>258</v>
      </c>
    </row>
    <row r="126" spans="1:12">
      <c r="A126" s="8" t="s">
        <v>263</v>
      </c>
      <c r="B126" s="8" t="s">
        <v>20</v>
      </c>
      <c r="C126" s="10" t="s">
        <v>264</v>
      </c>
      <c r="D126" s="9">
        <v>94299877.7317206</v>
      </c>
      <c r="E126" s="9">
        <v>97003118.771808</v>
      </c>
      <c r="F126" s="9">
        <v>86488220.9120451</v>
      </c>
      <c r="G126" s="9">
        <v>138941131.243451</v>
      </c>
      <c r="H126" s="9">
        <v>141507066.346956</v>
      </c>
      <c r="I126" s="9">
        <v>143246150.246</v>
      </c>
      <c r="J126" s="13">
        <f t="shared" si="1"/>
        <v>0.000137393892894328</v>
      </c>
      <c r="K126" s="8">
        <v>1.21803</v>
      </c>
      <c r="L126" s="8" t="s">
        <v>258</v>
      </c>
    </row>
    <row r="127" spans="1:12">
      <c r="A127" s="8" t="s">
        <v>265</v>
      </c>
      <c r="B127" s="8" t="s">
        <v>14</v>
      </c>
      <c r="C127" s="8" t="s">
        <v>266</v>
      </c>
      <c r="D127" s="9">
        <v>46077574.0864819</v>
      </c>
      <c r="E127" s="9">
        <v>46179534.1787086</v>
      </c>
      <c r="F127" s="9">
        <v>46286399.1630241</v>
      </c>
      <c r="G127" s="9">
        <v>62885020.1218429</v>
      </c>
      <c r="H127" s="9">
        <v>60770970.2076452</v>
      </c>
      <c r="I127" s="9">
        <v>59059693.7609366</v>
      </c>
      <c r="J127" s="13">
        <f t="shared" si="1"/>
        <v>0.000185316206610889</v>
      </c>
      <c r="K127" s="8">
        <v>1.21609</v>
      </c>
      <c r="L127" s="8" t="s">
        <v>258</v>
      </c>
    </row>
    <row r="128" spans="1:12">
      <c r="A128" s="8" t="s">
        <v>267</v>
      </c>
      <c r="B128" s="8" t="s">
        <v>14</v>
      </c>
      <c r="C128" s="8" t="s">
        <v>268</v>
      </c>
      <c r="D128" s="9">
        <v>4990035.14645829</v>
      </c>
      <c r="E128" s="9">
        <v>4826708.5731785</v>
      </c>
      <c r="F128" s="9">
        <v>4886208.18881319</v>
      </c>
      <c r="G128" s="9">
        <v>6461627.27600191</v>
      </c>
      <c r="H128" s="9">
        <v>6253667.02485797</v>
      </c>
      <c r="I128" s="9">
        <v>6656529.31386707</v>
      </c>
      <c r="J128" s="13">
        <f t="shared" si="1"/>
        <v>0.000244810751513674</v>
      </c>
      <c r="K128" s="8">
        <v>1.21181</v>
      </c>
      <c r="L128" s="8" t="s">
        <v>258</v>
      </c>
    </row>
    <row r="129" spans="1:12">
      <c r="A129" s="8" t="s">
        <v>269</v>
      </c>
      <c r="B129" s="8" t="s">
        <v>14</v>
      </c>
      <c r="C129" s="8" t="s">
        <v>270</v>
      </c>
      <c r="D129" s="9">
        <v>236118853.056134</v>
      </c>
      <c r="E129" s="9">
        <v>225840578.896286</v>
      </c>
      <c r="F129" s="9">
        <v>230926339.365231</v>
      </c>
      <c r="G129" s="9">
        <v>280765176.286823</v>
      </c>
      <c r="H129" s="9">
        <v>281630207.590178</v>
      </c>
      <c r="I129" s="9">
        <v>272838118.821655</v>
      </c>
      <c r="J129" s="13">
        <f t="shared" si="1"/>
        <v>0.000311873940998913</v>
      </c>
      <c r="K129" s="8">
        <v>1.21389</v>
      </c>
      <c r="L129" s="8" t="s">
        <v>258</v>
      </c>
    </row>
    <row r="130" spans="1:12">
      <c r="A130" s="8" t="s">
        <v>271</v>
      </c>
      <c r="B130" s="8" t="s">
        <v>20</v>
      </c>
      <c r="C130" s="10" t="s">
        <v>272</v>
      </c>
      <c r="D130" s="9">
        <v>3967720.68870164</v>
      </c>
      <c r="E130" s="9">
        <v>4177878.52025722</v>
      </c>
      <c r="F130" s="9">
        <v>3978647.31074275</v>
      </c>
      <c r="G130" s="9">
        <v>5814047.51537187</v>
      </c>
      <c r="H130" s="9">
        <v>6089945.16136677</v>
      </c>
      <c r="I130" s="9">
        <v>6380214.24628663</v>
      </c>
      <c r="J130" s="13">
        <f t="shared" si="1"/>
        <v>0.00031657132874315</v>
      </c>
      <c r="K130" s="8">
        <v>1.2141</v>
      </c>
      <c r="L130" s="8" t="s">
        <v>258</v>
      </c>
    </row>
    <row r="131" spans="1:12">
      <c r="A131" s="8" t="s">
        <v>273</v>
      </c>
      <c r="B131" s="8" t="s">
        <v>14</v>
      </c>
      <c r="C131" s="8" t="s">
        <v>274</v>
      </c>
      <c r="D131" s="9">
        <v>24735239.5260611</v>
      </c>
      <c r="E131" s="9">
        <v>22930041.8330267</v>
      </c>
      <c r="F131" s="9">
        <v>22076043.8282595</v>
      </c>
      <c r="G131" s="9">
        <v>35758480.0363495</v>
      </c>
      <c r="H131" s="9">
        <v>34156246.8096622</v>
      </c>
      <c r="I131" s="9">
        <v>33714626.5857981</v>
      </c>
      <c r="J131" s="13">
        <f t="shared" ref="J131:J194" si="2">TTEST(D131:F131,G131:I131,2,2)</f>
        <v>0.000349979339720166</v>
      </c>
      <c r="K131" s="8">
        <v>1.2128</v>
      </c>
      <c r="L131" s="8" t="s">
        <v>258</v>
      </c>
    </row>
    <row r="132" spans="1:12">
      <c r="A132" s="8" t="s">
        <v>275</v>
      </c>
      <c r="B132" s="8" t="s">
        <v>14</v>
      </c>
      <c r="C132" s="8" t="s">
        <v>276</v>
      </c>
      <c r="D132" s="9">
        <v>4048471</v>
      </c>
      <c r="E132" s="9">
        <v>4055631</v>
      </c>
      <c r="F132" s="9">
        <v>3933340</v>
      </c>
      <c r="G132" s="9">
        <v>5338787</v>
      </c>
      <c r="H132" s="9">
        <v>4995668</v>
      </c>
      <c r="I132" s="9">
        <v>5121932</v>
      </c>
      <c r="J132" s="13">
        <f t="shared" si="2"/>
        <v>0.000452071441923237</v>
      </c>
      <c r="K132" s="8">
        <v>1.21191</v>
      </c>
      <c r="L132" s="8" t="s">
        <v>258</v>
      </c>
    </row>
    <row r="133" spans="1:12">
      <c r="A133" s="8" t="s">
        <v>277</v>
      </c>
      <c r="B133" s="8" t="s">
        <v>14</v>
      </c>
      <c r="C133" s="8" t="s">
        <v>278</v>
      </c>
      <c r="D133" s="9">
        <v>4836058.90930371</v>
      </c>
      <c r="E133" s="9">
        <v>4402689.19154913</v>
      </c>
      <c r="F133" s="9">
        <v>4659610.67255884</v>
      </c>
      <c r="G133" s="9">
        <v>6853082.8360247</v>
      </c>
      <c r="H133" s="9">
        <v>6398678.37726761</v>
      </c>
      <c r="I133" s="9">
        <v>6925092.13216866</v>
      </c>
      <c r="J133" s="13">
        <f t="shared" si="2"/>
        <v>0.000541947120297677</v>
      </c>
      <c r="K133" s="8">
        <v>1.20464</v>
      </c>
      <c r="L133" s="8" t="s">
        <v>258</v>
      </c>
    </row>
    <row r="134" spans="1:12">
      <c r="A134" s="8" t="s">
        <v>279</v>
      </c>
      <c r="B134" s="8" t="s">
        <v>14</v>
      </c>
      <c r="C134" s="8" t="s">
        <v>280</v>
      </c>
      <c r="D134" s="9">
        <v>82538493.0669962</v>
      </c>
      <c r="E134" s="9">
        <v>80964191.0600918</v>
      </c>
      <c r="F134" s="9">
        <v>80642411.069052</v>
      </c>
      <c r="G134" s="9">
        <v>98853068.9496755</v>
      </c>
      <c r="H134" s="9">
        <v>103384822.738158</v>
      </c>
      <c r="I134" s="9">
        <v>97485139.7173622</v>
      </c>
      <c r="J134" s="13">
        <f t="shared" si="2"/>
        <v>0.000590747688657152</v>
      </c>
      <c r="K134" s="8">
        <v>1.20959</v>
      </c>
      <c r="L134" s="8" t="s">
        <v>258</v>
      </c>
    </row>
    <row r="135" spans="1:12">
      <c r="A135" s="8" t="s">
        <v>281</v>
      </c>
      <c r="B135" s="8" t="s">
        <v>14</v>
      </c>
      <c r="C135" s="8" t="s">
        <v>282</v>
      </c>
      <c r="D135" s="9">
        <v>20855227.9173236</v>
      </c>
      <c r="E135" s="9">
        <v>20801029.4509813</v>
      </c>
      <c r="F135" s="9">
        <v>20503889.1148109</v>
      </c>
      <c r="G135" s="9">
        <v>27534592.8587481</v>
      </c>
      <c r="H135" s="9">
        <v>26027417.3887248</v>
      </c>
      <c r="I135" s="9">
        <v>25594457.9062346</v>
      </c>
      <c r="J135" s="13">
        <f t="shared" si="2"/>
        <v>0.00069271921326037</v>
      </c>
      <c r="K135" s="8">
        <v>1.20832</v>
      </c>
      <c r="L135" s="8" t="s">
        <v>258</v>
      </c>
    </row>
    <row r="136" spans="1:12">
      <c r="A136" s="8" t="s">
        <v>283</v>
      </c>
      <c r="B136" s="8" t="s">
        <v>20</v>
      </c>
      <c r="C136" s="10" t="s">
        <v>284</v>
      </c>
      <c r="D136" s="9">
        <v>1090053.81428183</v>
      </c>
      <c r="E136" s="9">
        <v>975796.290045531</v>
      </c>
      <c r="F136" s="9">
        <v>806578.139801911</v>
      </c>
      <c r="G136" s="9">
        <v>2994182.61590265</v>
      </c>
      <c r="H136" s="9">
        <v>2658606.31627197</v>
      </c>
      <c r="I136" s="9">
        <v>2425378.44113321</v>
      </c>
      <c r="J136" s="13">
        <f t="shared" si="2"/>
        <v>0.000711983489313866</v>
      </c>
      <c r="K136" s="8">
        <v>1.20836</v>
      </c>
      <c r="L136" s="8" t="s">
        <v>258</v>
      </c>
    </row>
    <row r="137" spans="1:12">
      <c r="A137" s="8" t="s">
        <v>285</v>
      </c>
      <c r="B137" s="8" t="s">
        <v>14</v>
      </c>
      <c r="C137" s="8" t="s">
        <v>286</v>
      </c>
      <c r="D137" s="9">
        <v>3797890</v>
      </c>
      <c r="E137" s="9">
        <v>3478519</v>
      </c>
      <c r="F137" s="9">
        <v>3509684</v>
      </c>
      <c r="G137" s="9">
        <v>4812862</v>
      </c>
      <c r="H137" s="9">
        <v>4836458</v>
      </c>
      <c r="I137" s="9">
        <v>4519744</v>
      </c>
      <c r="J137" s="13">
        <f t="shared" si="2"/>
        <v>0.00143264189246494</v>
      </c>
      <c r="K137" s="8">
        <v>1.20093</v>
      </c>
      <c r="L137" s="8" t="s">
        <v>258</v>
      </c>
    </row>
    <row r="138" spans="1:12">
      <c r="A138" s="8" t="s">
        <v>287</v>
      </c>
      <c r="B138" s="8" t="s">
        <v>20</v>
      </c>
      <c r="C138" s="10" t="s">
        <v>288</v>
      </c>
      <c r="D138" s="9">
        <v>4536104.88715566</v>
      </c>
      <c r="E138" s="9">
        <v>4643582.42774884</v>
      </c>
      <c r="F138" s="9">
        <v>4218473.00118867</v>
      </c>
      <c r="G138" s="9">
        <v>5635879.62895625</v>
      </c>
      <c r="H138" s="9">
        <v>5643784.43132351</v>
      </c>
      <c r="I138" s="9">
        <v>5444169.86278679</v>
      </c>
      <c r="J138" s="13">
        <f t="shared" si="2"/>
        <v>0.00150534416875763</v>
      </c>
      <c r="K138" s="8">
        <v>1.19916</v>
      </c>
      <c r="L138" s="8" t="s">
        <v>258</v>
      </c>
    </row>
    <row r="139" spans="1:12">
      <c r="A139" s="8" t="s">
        <v>289</v>
      </c>
      <c r="B139" s="8" t="s">
        <v>20</v>
      </c>
      <c r="C139" s="10" t="s">
        <v>290</v>
      </c>
      <c r="D139" s="9">
        <v>29984986.1085668</v>
      </c>
      <c r="E139" s="9">
        <v>29601005.22385</v>
      </c>
      <c r="F139" s="9">
        <v>28178676.2878777</v>
      </c>
      <c r="G139" s="9">
        <v>44517888.5170525</v>
      </c>
      <c r="H139" s="9">
        <v>40170033.5006984</v>
      </c>
      <c r="I139" s="9">
        <v>39604393.61675</v>
      </c>
      <c r="J139" s="13">
        <f t="shared" si="2"/>
        <v>0.00178344394277017</v>
      </c>
      <c r="K139" s="8">
        <v>1.19844</v>
      </c>
      <c r="L139" s="8" t="s">
        <v>258</v>
      </c>
    </row>
    <row r="140" spans="1:12">
      <c r="A140" s="8" t="s">
        <v>291</v>
      </c>
      <c r="B140" s="8" t="s">
        <v>14</v>
      </c>
      <c r="C140" s="8" t="s">
        <v>292</v>
      </c>
      <c r="D140" s="9">
        <v>4814815.07847552</v>
      </c>
      <c r="E140" s="9">
        <v>4243128.14312433</v>
      </c>
      <c r="F140" s="9">
        <v>4367454.89240764</v>
      </c>
      <c r="G140" s="9">
        <v>7191325.13701199</v>
      </c>
      <c r="H140" s="9">
        <v>6824006.87664307</v>
      </c>
      <c r="I140" s="9">
        <v>6288978.16628916</v>
      </c>
      <c r="J140" s="13">
        <f t="shared" si="2"/>
        <v>0.00187614810162829</v>
      </c>
      <c r="K140" s="8">
        <v>1.19775</v>
      </c>
      <c r="L140" s="8" t="s">
        <v>258</v>
      </c>
    </row>
    <row r="141" spans="1:12">
      <c r="A141" s="8" t="s">
        <v>293</v>
      </c>
      <c r="B141" s="8" t="s">
        <v>14</v>
      </c>
      <c r="C141" s="8" t="s">
        <v>294</v>
      </c>
      <c r="D141" s="9">
        <v>4034749.6849814</v>
      </c>
      <c r="E141" s="9">
        <v>3663971.10210774</v>
      </c>
      <c r="F141" s="9">
        <v>3830851.31174024</v>
      </c>
      <c r="G141" s="9">
        <v>6474189.33000393</v>
      </c>
      <c r="H141" s="9">
        <v>5842898.52551084</v>
      </c>
      <c r="I141" s="9">
        <v>5553394.21228696</v>
      </c>
      <c r="J141" s="13">
        <f t="shared" si="2"/>
        <v>0.00193856508312778</v>
      </c>
      <c r="K141" s="8">
        <v>1.19743</v>
      </c>
      <c r="L141" s="8" t="s">
        <v>258</v>
      </c>
    </row>
    <row r="142" spans="1:12">
      <c r="A142" s="8" t="s">
        <v>295</v>
      </c>
      <c r="B142" s="8" t="s">
        <v>20</v>
      </c>
      <c r="C142" s="10" t="s">
        <v>296</v>
      </c>
      <c r="D142" s="9">
        <v>8428959.4143339</v>
      </c>
      <c r="E142" s="9">
        <v>8556469.01925551</v>
      </c>
      <c r="F142" s="9">
        <v>7613999.12313954</v>
      </c>
      <c r="G142" s="9">
        <v>11013170.1193245</v>
      </c>
      <c r="H142" s="9">
        <v>10298573.3861173</v>
      </c>
      <c r="I142" s="9">
        <v>10699707.9624845</v>
      </c>
      <c r="J142" s="13">
        <f t="shared" si="2"/>
        <v>0.00237123506558596</v>
      </c>
      <c r="K142" s="8">
        <v>1.1943</v>
      </c>
      <c r="L142" s="8" t="s">
        <v>258</v>
      </c>
    </row>
    <row r="143" spans="1:12">
      <c r="A143" s="8" t="s">
        <v>297</v>
      </c>
      <c r="B143" s="8" t="s">
        <v>14</v>
      </c>
      <c r="C143" s="8" t="s">
        <v>298</v>
      </c>
      <c r="D143" s="9">
        <v>26313349.7718371</v>
      </c>
      <c r="E143" s="9">
        <v>31780764.8617608</v>
      </c>
      <c r="F143" s="9">
        <v>40536605.2099805</v>
      </c>
      <c r="G143" s="9">
        <v>66828633.9720595</v>
      </c>
      <c r="H143" s="9">
        <v>61163111.2960693</v>
      </c>
      <c r="I143" s="9">
        <v>61201869.7700413</v>
      </c>
      <c r="J143" s="13">
        <f t="shared" si="2"/>
        <v>0.00267764556257491</v>
      </c>
      <c r="K143" s="8">
        <v>1.18906</v>
      </c>
      <c r="L143" s="8" t="s">
        <v>258</v>
      </c>
    </row>
    <row r="144" spans="1:12">
      <c r="A144" s="8" t="s">
        <v>299</v>
      </c>
      <c r="B144" s="8" t="s">
        <v>20</v>
      </c>
      <c r="C144" s="10" t="s">
        <v>300</v>
      </c>
      <c r="D144" s="9">
        <v>26378583.5485797</v>
      </c>
      <c r="E144" s="9">
        <v>26712301.4114152</v>
      </c>
      <c r="F144" s="9">
        <v>25234448.1154882</v>
      </c>
      <c r="G144" s="9">
        <v>36419531.4130171</v>
      </c>
      <c r="H144" s="9">
        <v>33205891.8081624</v>
      </c>
      <c r="I144" s="9">
        <v>32767900.165456</v>
      </c>
      <c r="J144" s="13">
        <f t="shared" si="2"/>
        <v>0.00289728755081283</v>
      </c>
      <c r="K144" s="8">
        <v>1.19028</v>
      </c>
      <c r="L144" s="8" t="s">
        <v>258</v>
      </c>
    </row>
    <row r="145" spans="1:12">
      <c r="A145" s="8" t="s">
        <v>301</v>
      </c>
      <c r="B145" s="8" t="s">
        <v>14</v>
      </c>
      <c r="C145" s="8" t="s">
        <v>302</v>
      </c>
      <c r="D145" s="9">
        <v>27000345.3595891</v>
      </c>
      <c r="E145" s="9">
        <v>26869819.5711825</v>
      </c>
      <c r="F145" s="9">
        <v>27938535.9569902</v>
      </c>
      <c r="G145" s="9">
        <v>40451239.1507664</v>
      </c>
      <c r="H145" s="9">
        <v>35770249.6900925</v>
      </c>
      <c r="I145" s="9">
        <v>35984319.6621362</v>
      </c>
      <c r="J145" s="13">
        <f t="shared" si="2"/>
        <v>0.00291596589291999</v>
      </c>
      <c r="K145" s="8">
        <v>1.19081</v>
      </c>
      <c r="L145" s="8" t="s">
        <v>258</v>
      </c>
    </row>
    <row r="146" spans="1:12">
      <c r="A146" s="8" t="s">
        <v>303</v>
      </c>
      <c r="B146" s="8" t="s">
        <v>20</v>
      </c>
      <c r="C146" s="10" t="s">
        <v>304</v>
      </c>
      <c r="D146" s="9">
        <v>785932.524611685</v>
      </c>
      <c r="E146" s="9">
        <v>830887.289362311</v>
      </c>
      <c r="F146" s="9">
        <v>732332.769000963</v>
      </c>
      <c r="G146" s="9">
        <v>1175086.02919047</v>
      </c>
      <c r="H146" s="9">
        <v>1037077.28528107</v>
      </c>
      <c r="I146" s="9">
        <v>1088891.32754332</v>
      </c>
      <c r="J146" s="13">
        <f t="shared" si="2"/>
        <v>0.00300017632017573</v>
      </c>
      <c r="K146" s="8">
        <v>1.19034</v>
      </c>
      <c r="L146" s="8" t="s">
        <v>258</v>
      </c>
    </row>
    <row r="147" spans="1:12">
      <c r="A147" s="8" t="s">
        <v>305</v>
      </c>
      <c r="B147" s="8" t="s">
        <v>14</v>
      </c>
      <c r="C147" s="8" t="s">
        <v>306</v>
      </c>
      <c r="D147" s="9">
        <v>2298739.18601332</v>
      </c>
      <c r="E147" s="9">
        <v>2660029.58604328</v>
      </c>
      <c r="F147" s="9">
        <v>2546183.40745475</v>
      </c>
      <c r="G147" s="9">
        <v>3868302.57357825</v>
      </c>
      <c r="H147" s="9">
        <v>3397772.06678349</v>
      </c>
      <c r="I147" s="9">
        <v>3578328.15881157</v>
      </c>
      <c r="J147" s="13">
        <f t="shared" si="2"/>
        <v>0.00304304229320009</v>
      </c>
      <c r="K147" s="8">
        <v>1.18614</v>
      </c>
      <c r="L147" s="8" t="s">
        <v>258</v>
      </c>
    </row>
    <row r="148" spans="1:12">
      <c r="A148" s="8" t="s">
        <v>307</v>
      </c>
      <c r="B148" s="8" t="s">
        <v>14</v>
      </c>
      <c r="C148" s="8" t="s">
        <v>308</v>
      </c>
      <c r="D148" s="9">
        <v>2548979.01999516</v>
      </c>
      <c r="E148" s="9">
        <v>2454158.82684579</v>
      </c>
      <c r="F148" s="9">
        <v>2361821.47554439</v>
      </c>
      <c r="G148" s="9">
        <v>3702538.47337761</v>
      </c>
      <c r="H148" s="9">
        <v>3149389.47602461</v>
      </c>
      <c r="I148" s="9">
        <v>3561770.12150054</v>
      </c>
      <c r="J148" s="13">
        <f t="shared" si="2"/>
        <v>0.00433379647773914</v>
      </c>
      <c r="K148" s="8">
        <v>1.17919</v>
      </c>
      <c r="L148" s="8" t="s">
        <v>258</v>
      </c>
    </row>
    <row r="149" spans="1:12">
      <c r="A149" s="8" t="s">
        <v>309</v>
      </c>
      <c r="B149" s="8" t="s">
        <v>14</v>
      </c>
      <c r="C149" s="8" t="s">
        <v>310</v>
      </c>
      <c r="D149" s="9">
        <v>8266436.82617463</v>
      </c>
      <c r="E149" s="9">
        <v>10902957.1077335</v>
      </c>
      <c r="F149" s="9">
        <v>15454157.3441102</v>
      </c>
      <c r="G149" s="9">
        <v>25200436.9532259</v>
      </c>
      <c r="H149" s="9">
        <v>23826966.6515576</v>
      </c>
      <c r="I149" s="9">
        <v>23435815.2362976</v>
      </c>
      <c r="J149" s="13">
        <f t="shared" si="2"/>
        <v>0.00433406937519328</v>
      </c>
      <c r="K149" s="8">
        <v>1.17883</v>
      </c>
      <c r="L149" s="8" t="s">
        <v>258</v>
      </c>
    </row>
    <row r="150" spans="1:12">
      <c r="A150" s="8" t="s">
        <v>311</v>
      </c>
      <c r="B150" s="8" t="s">
        <v>14</v>
      </c>
      <c r="C150" s="8" t="s">
        <v>312</v>
      </c>
      <c r="D150" s="9">
        <v>36759931.2657093</v>
      </c>
      <c r="E150" s="9">
        <v>35279933.1589897</v>
      </c>
      <c r="F150" s="9">
        <v>34725368.0507754</v>
      </c>
      <c r="G150" s="9">
        <v>49550299.8536632</v>
      </c>
      <c r="H150" s="9">
        <v>45278938.0423726</v>
      </c>
      <c r="I150" s="9">
        <v>43565737.783638</v>
      </c>
      <c r="J150" s="13">
        <f t="shared" si="2"/>
        <v>0.00496784967586275</v>
      </c>
      <c r="K150" s="8">
        <v>1.18052</v>
      </c>
      <c r="L150" s="8" t="s">
        <v>258</v>
      </c>
    </row>
    <row r="151" spans="1:12">
      <c r="A151" s="8" t="s">
        <v>313</v>
      </c>
      <c r="B151" s="8" t="s">
        <v>14</v>
      </c>
      <c r="C151" s="8" t="s">
        <v>314</v>
      </c>
      <c r="D151" s="9">
        <v>3195522</v>
      </c>
      <c r="E151" s="9">
        <v>3561236</v>
      </c>
      <c r="F151" s="9">
        <v>2693187</v>
      </c>
      <c r="G151" s="9">
        <v>8406208</v>
      </c>
      <c r="H151" s="9">
        <v>7776722</v>
      </c>
      <c r="I151" s="9">
        <v>5964016</v>
      </c>
      <c r="J151" s="13">
        <f t="shared" si="2"/>
        <v>0.00544342055509524</v>
      </c>
      <c r="K151" s="8">
        <v>1.17065</v>
      </c>
      <c r="L151" s="8" t="s">
        <v>258</v>
      </c>
    </row>
    <row r="152" spans="1:12">
      <c r="A152" s="8" t="s">
        <v>315</v>
      </c>
      <c r="B152" s="8" t="s">
        <v>14</v>
      </c>
      <c r="C152" s="8" t="s">
        <v>316</v>
      </c>
      <c r="D152" s="9">
        <v>18922347.0750744</v>
      </c>
      <c r="E152" s="9">
        <v>16284997.4171637</v>
      </c>
      <c r="F152" s="9">
        <v>17568781.2417367</v>
      </c>
      <c r="G152" s="9">
        <v>34563897.1605359</v>
      </c>
      <c r="H152" s="9">
        <v>26517168.2863116</v>
      </c>
      <c r="I152" s="9">
        <v>30090442.9854542</v>
      </c>
      <c r="J152" s="13">
        <f t="shared" si="2"/>
        <v>0.00640212741030213</v>
      </c>
      <c r="K152" s="8">
        <v>1.17068</v>
      </c>
      <c r="L152" s="8" t="s">
        <v>258</v>
      </c>
    </row>
    <row r="153" spans="1:12">
      <c r="A153" s="8" t="s">
        <v>317</v>
      </c>
      <c r="B153" s="8" t="s">
        <v>14</v>
      </c>
      <c r="C153" s="8" t="s">
        <v>318</v>
      </c>
      <c r="D153" s="9">
        <v>503077</v>
      </c>
      <c r="E153" s="9">
        <v>415173</v>
      </c>
      <c r="F153" s="9">
        <v>439378</v>
      </c>
      <c r="G153" s="9">
        <v>810296</v>
      </c>
      <c r="H153" s="9">
        <v>905155</v>
      </c>
      <c r="I153" s="9">
        <v>691153</v>
      </c>
      <c r="J153" s="13">
        <f t="shared" si="2"/>
        <v>0.0065124064496131</v>
      </c>
      <c r="K153" s="8">
        <v>1.17323</v>
      </c>
      <c r="L153" s="8" t="s">
        <v>258</v>
      </c>
    </row>
    <row r="154" spans="1:12">
      <c r="A154" s="8" t="s">
        <v>319</v>
      </c>
      <c r="B154" s="8" t="s">
        <v>14</v>
      </c>
      <c r="C154" s="8" t="s">
        <v>320</v>
      </c>
      <c r="D154" s="9">
        <v>6828313.42955959</v>
      </c>
      <c r="E154" s="9">
        <v>6230044.59822122</v>
      </c>
      <c r="F154" s="9">
        <v>5859842.4414955</v>
      </c>
      <c r="G154" s="9">
        <v>7742902.28250281</v>
      </c>
      <c r="H154" s="9">
        <v>7992732.92557418</v>
      </c>
      <c r="I154" s="9">
        <v>7729765.51353323</v>
      </c>
      <c r="J154" s="13">
        <f t="shared" si="2"/>
        <v>0.00678643093564607</v>
      </c>
      <c r="K154" s="8">
        <v>1.167</v>
      </c>
      <c r="L154" s="8" t="s">
        <v>258</v>
      </c>
    </row>
    <row r="155" spans="1:12">
      <c r="A155" s="8" t="s">
        <v>321</v>
      </c>
      <c r="B155" s="8" t="s">
        <v>20</v>
      </c>
      <c r="C155" s="10" t="s">
        <v>322</v>
      </c>
      <c r="D155" s="9">
        <v>10735151.3436364</v>
      </c>
      <c r="E155" s="9">
        <v>12506902.9983887</v>
      </c>
      <c r="F155" s="9">
        <v>11099487.0309865</v>
      </c>
      <c r="G155" s="9">
        <v>16817160.8075886</v>
      </c>
      <c r="H155" s="9">
        <v>14978291.6726935</v>
      </c>
      <c r="I155" s="9">
        <v>14889762.2082757</v>
      </c>
      <c r="J155" s="13">
        <f t="shared" si="2"/>
        <v>0.00767330650702251</v>
      </c>
      <c r="K155" s="8">
        <v>1.15735</v>
      </c>
      <c r="L155" s="8" t="s">
        <v>258</v>
      </c>
    </row>
    <row r="156" spans="1:12">
      <c r="A156" s="8" t="s">
        <v>323</v>
      </c>
      <c r="B156" s="8" t="s">
        <v>14</v>
      </c>
      <c r="C156" s="8" t="s">
        <v>324</v>
      </c>
      <c r="D156" s="9">
        <v>25879081.5084372</v>
      </c>
      <c r="E156" s="9">
        <v>24355421.0928331</v>
      </c>
      <c r="F156" s="9">
        <v>24142281.2132304</v>
      </c>
      <c r="G156" s="9">
        <v>32726084.4335756</v>
      </c>
      <c r="H156" s="9">
        <v>31219251.9759019</v>
      </c>
      <c r="I156" s="9">
        <v>28839798.3780443</v>
      </c>
      <c r="J156" s="13">
        <f t="shared" si="2"/>
        <v>0.00814043415085984</v>
      </c>
      <c r="K156" s="8">
        <v>1.16786</v>
      </c>
      <c r="L156" s="8" t="s">
        <v>258</v>
      </c>
    </row>
    <row r="157" spans="1:12">
      <c r="A157" s="8" t="s">
        <v>325</v>
      </c>
      <c r="B157" s="8" t="s">
        <v>20</v>
      </c>
      <c r="C157" s="10" t="s">
        <v>326</v>
      </c>
      <c r="D157" s="9">
        <v>9336313.06003873</v>
      </c>
      <c r="E157" s="9">
        <v>9892185.94901644</v>
      </c>
      <c r="F157" s="9">
        <v>8759947.29798385</v>
      </c>
      <c r="G157" s="9">
        <v>13696407.8519704</v>
      </c>
      <c r="H157" s="9">
        <v>12295005.5854987</v>
      </c>
      <c r="I157" s="9">
        <v>11739038.0954663</v>
      </c>
      <c r="J157" s="13">
        <f t="shared" si="2"/>
        <v>0.00826340007806445</v>
      </c>
      <c r="K157" s="8">
        <v>1.1621</v>
      </c>
      <c r="L157" s="8" t="s">
        <v>258</v>
      </c>
    </row>
    <row r="158" spans="1:12">
      <c r="A158" s="8" t="s">
        <v>327</v>
      </c>
      <c r="B158" s="8" t="s">
        <v>14</v>
      </c>
      <c r="C158" s="8" t="s">
        <v>328</v>
      </c>
      <c r="D158" s="9">
        <v>5342285.74207283</v>
      </c>
      <c r="E158" s="9">
        <v>5850854.70915187</v>
      </c>
      <c r="F158" s="9">
        <v>9409630.76686881</v>
      </c>
      <c r="G158" s="9">
        <v>14184765.7288186</v>
      </c>
      <c r="H158" s="9">
        <v>13278852.4126523</v>
      </c>
      <c r="I158" s="9">
        <v>12288347.6157051</v>
      </c>
      <c r="J158" s="13">
        <f t="shared" si="2"/>
        <v>0.0101344346985539</v>
      </c>
      <c r="K158" s="8">
        <v>1.15726</v>
      </c>
      <c r="L158" s="8" t="s">
        <v>258</v>
      </c>
    </row>
    <row r="159" spans="1:12">
      <c r="A159" s="8" t="s">
        <v>329</v>
      </c>
      <c r="B159" s="8" t="s">
        <v>14</v>
      </c>
      <c r="C159" s="8" t="s">
        <v>330</v>
      </c>
      <c r="D159" s="9">
        <v>42372325.6121059</v>
      </c>
      <c r="E159" s="9">
        <v>42675528.4154191</v>
      </c>
      <c r="F159" s="9">
        <v>53262741.0402296</v>
      </c>
      <c r="G159" s="9">
        <v>87115332.3897035</v>
      </c>
      <c r="H159" s="9">
        <v>70447018.6745502</v>
      </c>
      <c r="I159" s="9">
        <v>70414103.7022441</v>
      </c>
      <c r="J159" s="13">
        <f t="shared" si="2"/>
        <v>0.0106697223425373</v>
      </c>
      <c r="K159" s="8">
        <v>1.15844</v>
      </c>
      <c r="L159" s="8" t="s">
        <v>258</v>
      </c>
    </row>
    <row r="160" spans="1:12">
      <c r="A160" s="8" t="s">
        <v>331</v>
      </c>
      <c r="B160" s="8" t="s">
        <v>20</v>
      </c>
      <c r="C160" s="10" t="s">
        <v>332</v>
      </c>
      <c r="D160" s="9">
        <v>1393327.02931873</v>
      </c>
      <c r="E160" s="9">
        <v>1581391.2281896</v>
      </c>
      <c r="F160" s="9">
        <v>1487714.99605436</v>
      </c>
      <c r="G160" s="9">
        <v>1936980.92319383</v>
      </c>
      <c r="H160" s="9">
        <v>1754615.61292896</v>
      </c>
      <c r="I160" s="9">
        <v>1803814.24911257</v>
      </c>
      <c r="J160" s="13">
        <f t="shared" si="2"/>
        <v>0.0110136006247569</v>
      </c>
      <c r="K160" s="8">
        <v>1.14525</v>
      </c>
      <c r="L160" s="8" t="s">
        <v>258</v>
      </c>
    </row>
    <row r="161" spans="1:12">
      <c r="A161" s="8" t="s">
        <v>333</v>
      </c>
      <c r="B161" s="8" t="s">
        <v>20</v>
      </c>
      <c r="C161" s="10" t="s">
        <v>334</v>
      </c>
      <c r="D161" s="9">
        <v>1393327.02931873</v>
      </c>
      <c r="E161" s="9">
        <v>1581391.2281896</v>
      </c>
      <c r="F161" s="9">
        <v>1487714.99605436</v>
      </c>
      <c r="G161" s="9">
        <v>1936980.92319383</v>
      </c>
      <c r="H161" s="9">
        <v>1754615.61292896</v>
      </c>
      <c r="I161" s="9">
        <v>1803814.24911257</v>
      </c>
      <c r="J161" s="13">
        <f t="shared" si="2"/>
        <v>0.0110136006247569</v>
      </c>
      <c r="K161" s="8">
        <v>1.14525</v>
      </c>
      <c r="L161" s="8" t="s">
        <v>258</v>
      </c>
    </row>
    <row r="162" spans="1:12">
      <c r="A162" s="8" t="s">
        <v>335</v>
      </c>
      <c r="B162" s="8" t="s">
        <v>20</v>
      </c>
      <c r="C162" s="10" t="s">
        <v>336</v>
      </c>
      <c r="D162" s="9">
        <v>1573375.10836014</v>
      </c>
      <c r="E162" s="9">
        <v>1479888.96138663</v>
      </c>
      <c r="F162" s="9">
        <v>1428298.35593636</v>
      </c>
      <c r="G162" s="9">
        <v>1970868.43555722</v>
      </c>
      <c r="H162" s="9">
        <v>1762994.92367511</v>
      </c>
      <c r="I162" s="9">
        <v>1790154.66441065</v>
      </c>
      <c r="J162" s="13">
        <f t="shared" si="2"/>
        <v>0.0111237057021478</v>
      </c>
      <c r="K162" s="8">
        <v>1.15562</v>
      </c>
      <c r="L162" s="8" t="s">
        <v>258</v>
      </c>
    </row>
    <row r="163" spans="1:12">
      <c r="A163" s="8" t="s">
        <v>337</v>
      </c>
      <c r="B163" s="8" t="s">
        <v>14</v>
      </c>
      <c r="C163" s="8" t="s">
        <v>338</v>
      </c>
      <c r="D163" s="9">
        <v>2716014.23042768</v>
      </c>
      <c r="E163" s="9">
        <v>2768550.95486623</v>
      </c>
      <c r="F163" s="9">
        <v>2727245.47010272</v>
      </c>
      <c r="G163" s="9">
        <v>4229132.38614988</v>
      </c>
      <c r="H163" s="9">
        <v>3706232.65228379</v>
      </c>
      <c r="I163" s="9">
        <v>3404548.43608294</v>
      </c>
      <c r="J163" s="13">
        <f t="shared" si="2"/>
        <v>0.0124541445815967</v>
      </c>
      <c r="K163" s="8">
        <v>1.14866</v>
      </c>
      <c r="L163" s="8" t="s">
        <v>258</v>
      </c>
    </row>
    <row r="164" spans="1:12">
      <c r="A164" s="8" t="s">
        <v>339</v>
      </c>
      <c r="B164" s="8" t="s">
        <v>14</v>
      </c>
      <c r="C164" s="8" t="s">
        <v>340</v>
      </c>
      <c r="D164" s="9">
        <v>4290990</v>
      </c>
      <c r="E164" s="9">
        <v>4279542</v>
      </c>
      <c r="F164" s="9">
        <v>5646474</v>
      </c>
      <c r="G164" s="9">
        <v>10399313</v>
      </c>
      <c r="H164" s="9">
        <v>7698965</v>
      </c>
      <c r="I164" s="9">
        <v>8249204</v>
      </c>
      <c r="J164" s="13">
        <f t="shared" si="2"/>
        <v>0.0126551324137301</v>
      </c>
      <c r="K164" s="8">
        <v>1.15366</v>
      </c>
      <c r="L164" s="8" t="s">
        <v>258</v>
      </c>
    </row>
    <row r="165" spans="1:12">
      <c r="A165" s="8" t="s">
        <v>341</v>
      </c>
      <c r="B165" s="8" t="s">
        <v>14</v>
      </c>
      <c r="C165" s="8" t="s">
        <v>342</v>
      </c>
      <c r="D165" s="9">
        <v>13700396</v>
      </c>
      <c r="E165" s="9">
        <v>12857048</v>
      </c>
      <c r="F165" s="9">
        <v>12807236</v>
      </c>
      <c r="G165" s="9">
        <v>17914922</v>
      </c>
      <c r="H165" s="9">
        <v>16544275</v>
      </c>
      <c r="I165" s="9">
        <v>15286436</v>
      </c>
      <c r="J165" s="13">
        <f t="shared" si="2"/>
        <v>0.0130625755541449</v>
      </c>
      <c r="K165" s="8">
        <v>1.15246</v>
      </c>
      <c r="L165" s="8" t="s">
        <v>258</v>
      </c>
    </row>
    <row r="166" spans="1:12">
      <c r="A166" s="8" t="s">
        <v>343</v>
      </c>
      <c r="B166" s="8" t="s">
        <v>14</v>
      </c>
      <c r="C166" s="8" t="s">
        <v>344</v>
      </c>
      <c r="D166" s="9">
        <v>6179472.92558092</v>
      </c>
      <c r="E166" s="9">
        <v>5626689.138566</v>
      </c>
      <c r="F166" s="9">
        <v>5864171.3907582</v>
      </c>
      <c r="G166" s="9">
        <v>7585598.90527153</v>
      </c>
      <c r="H166" s="9">
        <v>6930029.3262225</v>
      </c>
      <c r="I166" s="9">
        <v>6816208.0619839</v>
      </c>
      <c r="J166" s="13">
        <f t="shared" si="2"/>
        <v>0.0133328084249327</v>
      </c>
      <c r="K166" s="8">
        <v>1.14849</v>
      </c>
      <c r="L166" s="8" t="s">
        <v>258</v>
      </c>
    </row>
    <row r="167" spans="1:12">
      <c r="A167" s="8" t="s">
        <v>345</v>
      </c>
      <c r="B167" s="8" t="s">
        <v>14</v>
      </c>
      <c r="C167" s="8" t="s">
        <v>346</v>
      </c>
      <c r="D167" s="9">
        <v>11874581</v>
      </c>
      <c r="E167" s="9">
        <v>12065196</v>
      </c>
      <c r="F167" s="9">
        <v>15943346</v>
      </c>
      <c r="G167" s="9">
        <v>24324863</v>
      </c>
      <c r="H167" s="9">
        <v>19365315</v>
      </c>
      <c r="I167" s="9">
        <v>20821614</v>
      </c>
      <c r="J167" s="13">
        <f t="shared" si="2"/>
        <v>0.0143225116763274</v>
      </c>
      <c r="K167" s="8">
        <v>1.14909</v>
      </c>
      <c r="L167" s="8" t="s">
        <v>258</v>
      </c>
    </row>
    <row r="168" spans="1:12">
      <c r="A168" s="8" t="s">
        <v>347</v>
      </c>
      <c r="B168" s="8" t="s">
        <v>14</v>
      </c>
      <c r="C168" s="8" t="s">
        <v>348</v>
      </c>
      <c r="D168" s="9">
        <v>74214911.526792</v>
      </c>
      <c r="E168" s="9">
        <v>84882185.2903966</v>
      </c>
      <c r="F168" s="9">
        <v>110035920.751586</v>
      </c>
      <c r="G168" s="9">
        <v>152858226.748374</v>
      </c>
      <c r="H168" s="9">
        <v>134467549.623443</v>
      </c>
      <c r="I168" s="9">
        <v>133072520.050613</v>
      </c>
      <c r="J168" s="13">
        <f t="shared" si="2"/>
        <v>0.0152107133351385</v>
      </c>
      <c r="K168" s="8">
        <v>1.14048</v>
      </c>
      <c r="L168" s="8" t="s">
        <v>258</v>
      </c>
    </row>
    <row r="169" spans="1:12">
      <c r="A169" s="8" t="s">
        <v>349</v>
      </c>
      <c r="B169" s="8" t="s">
        <v>14</v>
      </c>
      <c r="C169" s="8" t="s">
        <v>350</v>
      </c>
      <c r="D169" s="9">
        <v>3709189.42172599</v>
      </c>
      <c r="E169" s="9">
        <v>3854282.82927605</v>
      </c>
      <c r="F169" s="9">
        <v>5640522.89136353</v>
      </c>
      <c r="G169" s="9">
        <v>10740021.8075819</v>
      </c>
      <c r="H169" s="9">
        <v>8228604.69069697</v>
      </c>
      <c r="I169" s="9">
        <v>7782912.39220726</v>
      </c>
      <c r="J169" s="13">
        <f t="shared" si="2"/>
        <v>0.0152602990037488</v>
      </c>
      <c r="K169" s="8">
        <v>1.14369</v>
      </c>
      <c r="L169" s="8" t="s">
        <v>258</v>
      </c>
    </row>
    <row r="170" spans="1:12">
      <c r="A170" s="8" t="s">
        <v>351</v>
      </c>
      <c r="B170" s="8" t="s">
        <v>20</v>
      </c>
      <c r="C170" s="10" t="s">
        <v>352</v>
      </c>
      <c r="D170" s="9">
        <v>981991644.307762</v>
      </c>
      <c r="E170" s="9">
        <v>1332319979.23404</v>
      </c>
      <c r="F170" s="9">
        <v>1410291624.86675</v>
      </c>
      <c r="G170" s="9">
        <v>1831037039.11991</v>
      </c>
      <c r="H170" s="9">
        <v>1985834037.92451</v>
      </c>
      <c r="I170" s="9">
        <v>1731634369.62908</v>
      </c>
      <c r="J170" s="13">
        <f t="shared" si="2"/>
        <v>0.0158009472666549</v>
      </c>
      <c r="K170" s="8">
        <v>1.11035</v>
      </c>
      <c r="L170" s="8" t="s">
        <v>258</v>
      </c>
    </row>
    <row r="171" spans="1:12">
      <c r="A171" s="8" t="s">
        <v>353</v>
      </c>
      <c r="B171" s="8" t="s">
        <v>14</v>
      </c>
      <c r="C171" s="8" t="s">
        <v>354</v>
      </c>
      <c r="D171" s="9">
        <v>27765651.9089203</v>
      </c>
      <c r="E171" s="9">
        <v>24060912.8162256</v>
      </c>
      <c r="F171" s="9">
        <v>21437339.1927245</v>
      </c>
      <c r="G171" s="9">
        <v>40274304.4604035</v>
      </c>
      <c r="H171" s="9">
        <v>35699104.7404695</v>
      </c>
      <c r="I171" s="9">
        <v>32466048.7097395</v>
      </c>
      <c r="J171" s="13">
        <f t="shared" si="2"/>
        <v>0.0158436984105641</v>
      </c>
      <c r="K171" s="8">
        <v>1.1451</v>
      </c>
      <c r="L171" s="8" t="s">
        <v>258</v>
      </c>
    </row>
    <row r="172" spans="1:12">
      <c r="A172" s="8" t="s">
        <v>355</v>
      </c>
      <c r="B172" s="8" t="s">
        <v>14</v>
      </c>
      <c r="C172" s="8" t="s">
        <v>356</v>
      </c>
      <c r="D172" s="9">
        <v>31028426.6607183</v>
      </c>
      <c r="E172" s="9">
        <v>31449444.32033</v>
      </c>
      <c r="F172" s="9">
        <v>31205721.944223</v>
      </c>
      <c r="G172" s="9">
        <v>44781800.8333039</v>
      </c>
      <c r="H172" s="9">
        <v>38664428.9631327</v>
      </c>
      <c r="I172" s="9">
        <v>37354168.9188832</v>
      </c>
      <c r="J172" s="13">
        <f t="shared" si="2"/>
        <v>0.0169126706133097</v>
      </c>
      <c r="K172" s="8">
        <v>1.1392</v>
      </c>
      <c r="L172" s="8" t="s">
        <v>258</v>
      </c>
    </row>
    <row r="173" spans="1:12">
      <c r="A173" s="8" t="s">
        <v>357</v>
      </c>
      <c r="B173" s="8" t="s">
        <v>14</v>
      </c>
      <c r="C173" s="8" t="s">
        <v>358</v>
      </c>
      <c r="D173" s="9">
        <v>113275303.307833</v>
      </c>
      <c r="E173" s="9">
        <v>116855956.529945</v>
      </c>
      <c r="F173" s="9">
        <v>112939069.220004</v>
      </c>
      <c r="G173" s="9">
        <v>163717583.72652</v>
      </c>
      <c r="H173" s="9">
        <v>144366768.251377</v>
      </c>
      <c r="I173" s="9">
        <v>134887883.267273</v>
      </c>
      <c r="J173" s="13">
        <f t="shared" si="2"/>
        <v>0.0177930141308626</v>
      </c>
      <c r="K173" s="8">
        <v>1.13286</v>
      </c>
      <c r="L173" s="8" t="s">
        <v>258</v>
      </c>
    </row>
    <row r="174" spans="1:12">
      <c r="A174" s="8" t="s">
        <v>359</v>
      </c>
      <c r="B174" s="8" t="s">
        <v>14</v>
      </c>
      <c r="C174" s="8" t="s">
        <v>360</v>
      </c>
      <c r="D174" s="9">
        <v>2335326.30390361</v>
      </c>
      <c r="E174" s="9">
        <v>2139928.38453511</v>
      </c>
      <c r="F174" s="9">
        <v>2207841.7803773</v>
      </c>
      <c r="G174" s="9">
        <v>3607529.99324558</v>
      </c>
      <c r="H174" s="9">
        <v>2970223.44148819</v>
      </c>
      <c r="I174" s="9">
        <v>2862040.73186817</v>
      </c>
      <c r="J174" s="13">
        <f t="shared" si="2"/>
        <v>0.0185162804126065</v>
      </c>
      <c r="K174" s="8">
        <v>1.13897</v>
      </c>
      <c r="L174" s="8" t="s">
        <v>258</v>
      </c>
    </row>
    <row r="175" spans="1:12">
      <c r="A175" s="8" t="s">
        <v>361</v>
      </c>
      <c r="B175" s="8" t="s">
        <v>20</v>
      </c>
      <c r="C175" s="10" t="s">
        <v>362</v>
      </c>
      <c r="D175" s="9">
        <v>672989.620440859</v>
      </c>
      <c r="E175" s="9">
        <v>897197.495440875</v>
      </c>
      <c r="F175" s="9">
        <v>918599.076669751</v>
      </c>
      <c r="G175" s="9">
        <v>1556261.30579327</v>
      </c>
      <c r="H175" s="9">
        <v>1197018.60036161</v>
      </c>
      <c r="I175" s="9">
        <v>1255324.69469976</v>
      </c>
      <c r="J175" s="13">
        <f t="shared" si="2"/>
        <v>0.0204981405816424</v>
      </c>
      <c r="K175" s="8">
        <v>1.12223</v>
      </c>
      <c r="L175" s="8" t="s">
        <v>258</v>
      </c>
    </row>
    <row r="176" spans="1:12">
      <c r="A176" s="8" t="s">
        <v>363</v>
      </c>
      <c r="B176" s="8" t="s">
        <v>14</v>
      </c>
      <c r="C176" s="8" t="s">
        <v>364</v>
      </c>
      <c r="D176" s="9">
        <v>9494199.10424336</v>
      </c>
      <c r="E176" s="9">
        <v>9547734.27891442</v>
      </c>
      <c r="F176" s="9">
        <v>9189090.17431375</v>
      </c>
      <c r="G176" s="9">
        <v>14869285.1711958</v>
      </c>
      <c r="H176" s="9">
        <v>12656571.1903029</v>
      </c>
      <c r="I176" s="9">
        <v>11573762.7384689</v>
      </c>
      <c r="J176" s="13">
        <f t="shared" si="2"/>
        <v>0.0206330007161153</v>
      </c>
      <c r="K176" s="8">
        <v>1.12913</v>
      </c>
      <c r="L176" s="8" t="s">
        <v>258</v>
      </c>
    </row>
    <row r="177" spans="1:12">
      <c r="A177" s="8" t="s">
        <v>365</v>
      </c>
      <c r="B177" s="8" t="s">
        <v>14</v>
      </c>
      <c r="C177" s="8" t="s">
        <v>366</v>
      </c>
      <c r="D177" s="9">
        <v>5873838.02701922</v>
      </c>
      <c r="E177" s="9">
        <v>5350656.87574121</v>
      </c>
      <c r="F177" s="9">
        <v>5403475.99115362</v>
      </c>
      <c r="G177" s="9">
        <v>7809470.7427341</v>
      </c>
      <c r="H177" s="9">
        <v>6768368.53088283</v>
      </c>
      <c r="I177" s="9">
        <v>6606723.59687981</v>
      </c>
      <c r="J177" s="13">
        <f t="shared" si="2"/>
        <v>0.0210708002821502</v>
      </c>
      <c r="K177" s="8">
        <v>1.13228</v>
      </c>
      <c r="L177" s="8" t="s">
        <v>258</v>
      </c>
    </row>
    <row r="178" spans="1:12">
      <c r="A178" s="8" t="s">
        <v>367</v>
      </c>
      <c r="B178" s="8" t="s">
        <v>20</v>
      </c>
      <c r="C178" s="10" t="s">
        <v>368</v>
      </c>
      <c r="D178" s="9">
        <v>93001142.5394125</v>
      </c>
      <c r="E178" s="9">
        <v>96117460.1991969</v>
      </c>
      <c r="F178" s="9">
        <v>88649175.4985141</v>
      </c>
      <c r="G178" s="9">
        <v>122022860.171641</v>
      </c>
      <c r="H178" s="9">
        <v>107668124.315564</v>
      </c>
      <c r="I178" s="9">
        <v>106991843.072894</v>
      </c>
      <c r="J178" s="13">
        <f t="shared" si="2"/>
        <v>0.0214894553148872</v>
      </c>
      <c r="K178" s="8">
        <v>1.12879</v>
      </c>
      <c r="L178" s="8" t="s">
        <v>258</v>
      </c>
    </row>
    <row r="179" spans="1:12">
      <c r="A179" s="8" t="s">
        <v>369</v>
      </c>
      <c r="B179" s="8" t="s">
        <v>14</v>
      </c>
      <c r="C179" s="8" t="s">
        <v>370</v>
      </c>
      <c r="D179" s="9">
        <v>5714344</v>
      </c>
      <c r="E179" s="9">
        <v>7259523</v>
      </c>
      <c r="F179" s="9">
        <v>10686482</v>
      </c>
      <c r="G179" s="9">
        <v>12968312</v>
      </c>
      <c r="H179" s="9">
        <v>14579547</v>
      </c>
      <c r="I179" s="9">
        <v>13174781</v>
      </c>
      <c r="J179" s="13">
        <f t="shared" si="2"/>
        <v>0.0215807671617343</v>
      </c>
      <c r="K179" s="8">
        <v>1.12156</v>
      </c>
      <c r="L179" s="8" t="s">
        <v>258</v>
      </c>
    </row>
    <row r="180" spans="1:12">
      <c r="A180" s="8" t="s">
        <v>371</v>
      </c>
      <c r="B180" s="8" t="s">
        <v>14</v>
      </c>
      <c r="C180" s="8" t="s">
        <v>372</v>
      </c>
      <c r="D180" s="9">
        <v>5588589.28814847</v>
      </c>
      <c r="E180" s="9">
        <v>4725503.598087</v>
      </c>
      <c r="F180" s="9">
        <v>5782265.47913759</v>
      </c>
      <c r="G180" s="9">
        <v>9051355.04645921</v>
      </c>
      <c r="H180" s="9">
        <v>7104630.59570257</v>
      </c>
      <c r="I180" s="9">
        <v>7434112.9553817</v>
      </c>
      <c r="J180" s="13">
        <f t="shared" si="2"/>
        <v>0.021699399949693</v>
      </c>
      <c r="K180" s="8">
        <v>1.12912</v>
      </c>
      <c r="L180" s="8" t="s">
        <v>258</v>
      </c>
    </row>
    <row r="181" spans="1:12">
      <c r="A181" s="8" t="s">
        <v>373</v>
      </c>
      <c r="B181" s="8" t="s">
        <v>20</v>
      </c>
      <c r="C181" s="10" t="s">
        <v>374</v>
      </c>
      <c r="D181" s="9">
        <v>29882686.3716166</v>
      </c>
      <c r="E181" s="9">
        <v>27834415.4161051</v>
      </c>
      <c r="F181" s="9">
        <v>28051204.5468606</v>
      </c>
      <c r="G181" s="9">
        <v>38089897.9233113</v>
      </c>
      <c r="H181" s="9">
        <v>32926750.1825627</v>
      </c>
      <c r="I181" s="9">
        <v>33693627.6646952</v>
      </c>
      <c r="J181" s="13">
        <f t="shared" si="2"/>
        <v>0.0219713574781566</v>
      </c>
      <c r="K181" s="8">
        <v>1.1282</v>
      </c>
      <c r="L181" s="8" t="s">
        <v>258</v>
      </c>
    </row>
    <row r="182" spans="1:12">
      <c r="A182" s="8" t="s">
        <v>375</v>
      </c>
      <c r="B182" s="8" t="s">
        <v>14</v>
      </c>
      <c r="C182" s="8" t="s">
        <v>376</v>
      </c>
      <c r="D182" s="9">
        <v>966799.381663674</v>
      </c>
      <c r="E182" s="9">
        <v>227850.186142669</v>
      </c>
      <c r="F182" s="9">
        <v>600880.394715749</v>
      </c>
      <c r="G182" s="9">
        <v>2547067.43949676</v>
      </c>
      <c r="H182" s="9">
        <v>1447679.05289637</v>
      </c>
      <c r="I182" s="9">
        <v>1947741.5973017</v>
      </c>
      <c r="J182" s="13">
        <f t="shared" si="2"/>
        <v>0.0225262750321975</v>
      </c>
      <c r="K182" s="8">
        <v>1.11244</v>
      </c>
      <c r="L182" s="8" t="s">
        <v>258</v>
      </c>
    </row>
    <row r="183" spans="1:12">
      <c r="A183" s="8" t="s">
        <v>377</v>
      </c>
      <c r="B183" s="8" t="s">
        <v>20</v>
      </c>
      <c r="C183" s="10" t="s">
        <v>378</v>
      </c>
      <c r="D183" s="9">
        <v>3973620.94281392</v>
      </c>
      <c r="E183" s="9">
        <v>4135630.18567808</v>
      </c>
      <c r="F183" s="9">
        <v>4148828.14488038</v>
      </c>
      <c r="G183" s="9">
        <v>5509612.88454691</v>
      </c>
      <c r="H183" s="9">
        <v>4710611.23611062</v>
      </c>
      <c r="I183" s="9">
        <v>4795654.43663919</v>
      </c>
      <c r="J183" s="13">
        <f t="shared" si="2"/>
        <v>0.0239720669814266</v>
      </c>
      <c r="K183" s="8">
        <v>1.12346</v>
      </c>
      <c r="L183" s="8" t="s">
        <v>258</v>
      </c>
    </row>
    <row r="184" spans="1:12">
      <c r="A184" s="8" t="s">
        <v>379</v>
      </c>
      <c r="B184" s="8" t="s">
        <v>14</v>
      </c>
      <c r="C184" s="8" t="s">
        <v>380</v>
      </c>
      <c r="D184" s="9">
        <v>17734583.4142229</v>
      </c>
      <c r="E184" s="9">
        <v>15460232.1164767</v>
      </c>
      <c r="F184" s="9">
        <v>14865285.9572983</v>
      </c>
      <c r="G184" s="9">
        <v>22719731.8500725</v>
      </c>
      <c r="H184" s="9">
        <v>20372942.1013288</v>
      </c>
      <c r="I184" s="9">
        <v>19195207.8754679</v>
      </c>
      <c r="J184" s="13">
        <f t="shared" si="2"/>
        <v>0.0249278046664704</v>
      </c>
      <c r="K184" s="8">
        <v>1.1226</v>
      </c>
      <c r="L184" s="8" t="s">
        <v>258</v>
      </c>
    </row>
    <row r="185" spans="1:12">
      <c r="A185" s="8" t="s">
        <v>381</v>
      </c>
      <c r="B185" s="8" t="s">
        <v>14</v>
      </c>
      <c r="C185" s="8" t="s">
        <v>382</v>
      </c>
      <c r="D185" s="9">
        <v>7380736.94314098</v>
      </c>
      <c r="E185" s="9">
        <v>7175705.62694854</v>
      </c>
      <c r="F185" s="9">
        <v>6975856.2385803</v>
      </c>
      <c r="G185" s="9">
        <v>9478832.46938</v>
      </c>
      <c r="H185" s="9">
        <v>8540764.81009435</v>
      </c>
      <c r="I185" s="9">
        <v>8052984.22367426</v>
      </c>
      <c r="J185" s="13">
        <f t="shared" si="2"/>
        <v>0.0252634286459634</v>
      </c>
      <c r="K185" s="8">
        <v>1.12288</v>
      </c>
      <c r="L185" s="8" t="s">
        <v>258</v>
      </c>
    </row>
    <row r="186" spans="1:12">
      <c r="A186" s="8" t="s">
        <v>383</v>
      </c>
      <c r="B186" s="8" t="s">
        <v>20</v>
      </c>
      <c r="C186" s="10" t="s">
        <v>384</v>
      </c>
      <c r="D186" s="9">
        <v>13679968.1714144</v>
      </c>
      <c r="E186" s="9">
        <v>12874361.3971806</v>
      </c>
      <c r="F186" s="9">
        <v>12942110.9477135</v>
      </c>
      <c r="G186" s="9">
        <v>19481391.0831553</v>
      </c>
      <c r="H186" s="9">
        <v>16178173.4253256</v>
      </c>
      <c r="I186" s="9">
        <v>15915851.908337</v>
      </c>
      <c r="J186" s="13">
        <f t="shared" si="2"/>
        <v>0.0266841971280325</v>
      </c>
      <c r="K186" s="8">
        <v>1.12173</v>
      </c>
      <c r="L186" s="8" t="s">
        <v>258</v>
      </c>
    </row>
    <row r="187" spans="1:12">
      <c r="A187" s="8" t="s">
        <v>385</v>
      </c>
      <c r="B187" s="8" t="s">
        <v>20</v>
      </c>
      <c r="C187" s="10" t="s">
        <v>386</v>
      </c>
      <c r="D187" s="9">
        <v>1705296.02017163</v>
      </c>
      <c r="E187" s="9">
        <v>1688908.47126215</v>
      </c>
      <c r="F187" s="9">
        <v>1572319.81468594</v>
      </c>
      <c r="G187" s="9">
        <v>2254542.19873941</v>
      </c>
      <c r="H187" s="9">
        <v>2057747.15519476</v>
      </c>
      <c r="I187" s="9">
        <v>1859736.01220823</v>
      </c>
      <c r="J187" s="13">
        <f t="shared" si="2"/>
        <v>0.0296665397830256</v>
      </c>
      <c r="K187" s="8">
        <v>1.11027</v>
      </c>
      <c r="L187" s="8" t="s">
        <v>258</v>
      </c>
    </row>
    <row r="188" spans="1:12">
      <c r="A188" s="8" t="s">
        <v>387</v>
      </c>
      <c r="B188" s="8" t="s">
        <v>20</v>
      </c>
      <c r="C188" s="10" t="s">
        <v>388</v>
      </c>
      <c r="D188" s="9">
        <v>5269281.63593362</v>
      </c>
      <c r="E188" s="9">
        <v>4805608.12711492</v>
      </c>
      <c r="F188" s="9">
        <v>4295197.05860023</v>
      </c>
      <c r="G188" s="9">
        <v>7400281.27522748</v>
      </c>
      <c r="H188" s="9">
        <v>6034499.477459</v>
      </c>
      <c r="I188" s="9">
        <v>6113375.91270879</v>
      </c>
      <c r="J188" s="13">
        <f t="shared" si="2"/>
        <v>0.0301953043462483</v>
      </c>
      <c r="K188" s="8">
        <v>1.11345</v>
      </c>
      <c r="L188" s="8" t="s">
        <v>258</v>
      </c>
    </row>
    <row r="189" spans="1:12">
      <c r="A189" s="8" t="s">
        <v>389</v>
      </c>
      <c r="B189" s="8" t="s">
        <v>20</v>
      </c>
      <c r="C189" s="10" t="s">
        <v>390</v>
      </c>
      <c r="D189" s="9">
        <v>8410996.13716024</v>
      </c>
      <c r="E189" s="9">
        <v>8369877.4437379</v>
      </c>
      <c r="F189" s="9">
        <v>7825144.37061285</v>
      </c>
      <c r="G189" s="9">
        <v>12042645.5136526</v>
      </c>
      <c r="H189" s="9">
        <v>9939344.44789064</v>
      </c>
      <c r="I189" s="9">
        <v>9874677.03390066</v>
      </c>
      <c r="J189" s="13">
        <f t="shared" si="2"/>
        <v>0.0304844167413768</v>
      </c>
      <c r="K189" s="8">
        <v>1.1138</v>
      </c>
      <c r="L189" s="8" t="s">
        <v>258</v>
      </c>
    </row>
    <row r="190" spans="1:12">
      <c r="A190" s="8" t="s">
        <v>391</v>
      </c>
      <c r="B190" s="8" t="s">
        <v>14</v>
      </c>
      <c r="C190" s="8" t="s">
        <v>392</v>
      </c>
      <c r="D190" s="9">
        <v>7291666</v>
      </c>
      <c r="E190" s="9">
        <v>6625825</v>
      </c>
      <c r="F190" s="9">
        <v>6817119</v>
      </c>
      <c r="G190" s="9">
        <v>9415511</v>
      </c>
      <c r="H190" s="9">
        <v>8513785</v>
      </c>
      <c r="I190" s="9">
        <v>7796501</v>
      </c>
      <c r="J190" s="13">
        <f t="shared" si="2"/>
        <v>0.0307321993168072</v>
      </c>
      <c r="K190" s="8">
        <v>1.11419</v>
      </c>
      <c r="L190" s="8" t="s">
        <v>258</v>
      </c>
    </row>
    <row r="191" spans="1:12">
      <c r="A191" s="8" t="s">
        <v>393</v>
      </c>
      <c r="B191" s="8" t="s">
        <v>14</v>
      </c>
      <c r="C191" s="8" t="s">
        <v>394</v>
      </c>
      <c r="D191" s="9">
        <v>1533211.49833948</v>
      </c>
      <c r="E191" s="9">
        <v>2216893.33193493</v>
      </c>
      <c r="F191" s="9">
        <v>2213882.0409489</v>
      </c>
      <c r="G191" s="9">
        <v>2762569.8505116</v>
      </c>
      <c r="H191" s="9">
        <v>2678207.38159105</v>
      </c>
      <c r="I191" s="9">
        <v>3124075.89173722</v>
      </c>
      <c r="J191" s="13">
        <f t="shared" si="2"/>
        <v>0.0308683287152371</v>
      </c>
      <c r="K191" s="8">
        <v>1.10449</v>
      </c>
      <c r="L191" s="8" t="s">
        <v>258</v>
      </c>
    </row>
    <row r="192" spans="1:12">
      <c r="A192" s="8" t="s">
        <v>395</v>
      </c>
      <c r="B192" s="8" t="s">
        <v>14</v>
      </c>
      <c r="C192" s="8" t="s">
        <v>396</v>
      </c>
      <c r="D192" s="9">
        <v>8949630.67844046</v>
      </c>
      <c r="E192" s="9">
        <v>8276487.23450923</v>
      </c>
      <c r="F192" s="9">
        <v>9466072.13781159</v>
      </c>
      <c r="G192" s="9">
        <v>15119597.5507922</v>
      </c>
      <c r="H192" s="9">
        <v>11271597.631</v>
      </c>
      <c r="I192" s="9">
        <v>12116378.8050011</v>
      </c>
      <c r="J192" s="13">
        <f t="shared" si="2"/>
        <v>0.0318162182030011</v>
      </c>
      <c r="K192" s="8">
        <v>1.11181</v>
      </c>
      <c r="L192" s="8" t="s">
        <v>258</v>
      </c>
    </row>
    <row r="193" spans="1:12">
      <c r="A193" s="8" t="s">
        <v>397</v>
      </c>
      <c r="B193" s="8" t="s">
        <v>14</v>
      </c>
      <c r="C193" s="8" t="s">
        <v>398</v>
      </c>
      <c r="D193" s="9">
        <v>17030684.800509</v>
      </c>
      <c r="E193" s="9">
        <v>15479090.9233553</v>
      </c>
      <c r="F193" s="9">
        <v>14567632.1312084</v>
      </c>
      <c r="G193" s="9">
        <v>24795843.9230062</v>
      </c>
      <c r="H193" s="9">
        <v>19538225.5569781</v>
      </c>
      <c r="I193" s="9">
        <v>20189599.7611959</v>
      </c>
      <c r="J193" s="13">
        <f t="shared" si="2"/>
        <v>0.0321776728016638</v>
      </c>
      <c r="K193" s="8">
        <v>1.10984</v>
      </c>
      <c r="L193" s="8" t="s">
        <v>258</v>
      </c>
    </row>
    <row r="194" spans="1:12">
      <c r="A194" s="8" t="s">
        <v>399</v>
      </c>
      <c r="B194" s="8" t="s">
        <v>14</v>
      </c>
      <c r="C194" s="8" t="s">
        <v>400</v>
      </c>
      <c r="D194" s="9">
        <v>16159472</v>
      </c>
      <c r="E194" s="9">
        <v>12702184</v>
      </c>
      <c r="F194" s="9">
        <v>16205931</v>
      </c>
      <c r="G194" s="9">
        <v>27804678</v>
      </c>
      <c r="H194" s="9">
        <v>19000283</v>
      </c>
      <c r="I194" s="9">
        <v>26490934</v>
      </c>
      <c r="J194" s="13">
        <f t="shared" si="2"/>
        <v>0.0341798655434119</v>
      </c>
      <c r="K194" s="8">
        <v>1.08566</v>
      </c>
      <c r="L194" s="8" t="s">
        <v>258</v>
      </c>
    </row>
    <row r="195" spans="1:12">
      <c r="A195" s="8" t="s">
        <v>401</v>
      </c>
      <c r="B195" s="8" t="s">
        <v>14</v>
      </c>
      <c r="C195" s="8" t="s">
        <v>402</v>
      </c>
      <c r="D195" s="9">
        <v>1607187</v>
      </c>
      <c r="E195" s="9">
        <v>1650095</v>
      </c>
      <c r="F195" s="9">
        <v>1368754</v>
      </c>
      <c r="G195" s="9">
        <v>2231089</v>
      </c>
      <c r="H195" s="9">
        <v>1783169</v>
      </c>
      <c r="I195" s="9">
        <v>2119804</v>
      </c>
      <c r="J195" s="13">
        <f t="shared" ref="J195:J206" si="3">TTEST(D195:F195,G195:I195,2,2)</f>
        <v>0.0351768341674383</v>
      </c>
      <c r="K195" s="8">
        <v>1.10281</v>
      </c>
      <c r="L195" s="8" t="s">
        <v>258</v>
      </c>
    </row>
    <row r="196" spans="1:12">
      <c r="A196" s="8" t="s">
        <v>403</v>
      </c>
      <c r="B196" s="8" t="s">
        <v>14</v>
      </c>
      <c r="C196" s="8" t="s">
        <v>404</v>
      </c>
      <c r="D196" s="9">
        <v>7316797.57626391</v>
      </c>
      <c r="E196" s="9">
        <v>7630816.72474647</v>
      </c>
      <c r="F196" s="9">
        <v>6730686.959906</v>
      </c>
      <c r="G196" s="9">
        <v>9422913.40534525</v>
      </c>
      <c r="H196" s="9">
        <v>8727881.56618612</v>
      </c>
      <c r="I196" s="9">
        <v>8026687.76713563</v>
      </c>
      <c r="J196" s="13">
        <f t="shared" si="3"/>
        <v>0.035752953131357</v>
      </c>
      <c r="K196" s="8">
        <v>1.09205</v>
      </c>
      <c r="L196" s="8" t="s">
        <v>258</v>
      </c>
    </row>
    <row r="197" spans="1:12">
      <c r="A197" s="8" t="s">
        <v>405</v>
      </c>
      <c r="B197" s="8" t="s">
        <v>20</v>
      </c>
      <c r="C197" s="10" t="s">
        <v>406</v>
      </c>
      <c r="D197" s="9">
        <v>52608859.5454319</v>
      </c>
      <c r="E197" s="9">
        <v>52648747.4283584</v>
      </c>
      <c r="F197" s="9">
        <v>51770298.267807</v>
      </c>
      <c r="G197" s="9">
        <v>104759259.318644</v>
      </c>
      <c r="H197" s="9">
        <v>70332166.9491009</v>
      </c>
      <c r="I197" s="9">
        <v>77927910.9357214</v>
      </c>
      <c r="J197" s="13">
        <f t="shared" si="3"/>
        <v>0.0375497930909008</v>
      </c>
      <c r="K197" s="8">
        <v>1.10252</v>
      </c>
      <c r="L197" s="8" t="s">
        <v>258</v>
      </c>
    </row>
    <row r="198" spans="1:12">
      <c r="A198" s="8" t="s">
        <v>407</v>
      </c>
      <c r="B198" s="8" t="s">
        <v>14</v>
      </c>
      <c r="C198" s="8" t="s">
        <v>408</v>
      </c>
      <c r="D198" s="9">
        <v>17889099</v>
      </c>
      <c r="E198" s="9">
        <v>13235055</v>
      </c>
      <c r="F198" s="9">
        <v>17698353</v>
      </c>
      <c r="G198" s="9">
        <v>25928904</v>
      </c>
      <c r="H198" s="9">
        <v>19621096</v>
      </c>
      <c r="I198" s="9">
        <v>25196987</v>
      </c>
      <c r="J198" s="13">
        <f t="shared" si="3"/>
        <v>0.0434005264620214</v>
      </c>
      <c r="K198" s="8">
        <v>1.05472</v>
      </c>
      <c r="L198" s="8" t="s">
        <v>258</v>
      </c>
    </row>
    <row r="199" spans="1:12">
      <c r="A199" s="8" t="s">
        <v>409</v>
      </c>
      <c r="B199" s="8" t="s">
        <v>14</v>
      </c>
      <c r="C199" s="8" t="s">
        <v>410</v>
      </c>
      <c r="D199" s="9">
        <v>2631592</v>
      </c>
      <c r="E199" s="9">
        <v>2030650</v>
      </c>
      <c r="F199" s="9">
        <v>3446746</v>
      </c>
      <c r="G199" s="9">
        <v>4793476</v>
      </c>
      <c r="H199" s="9">
        <v>3557487</v>
      </c>
      <c r="I199" s="9">
        <v>4728711</v>
      </c>
      <c r="J199" s="13">
        <f t="shared" si="3"/>
        <v>0.0447601151145953</v>
      </c>
      <c r="K199" s="8">
        <v>1.0752</v>
      </c>
      <c r="L199" s="8" t="s">
        <v>258</v>
      </c>
    </row>
    <row r="200" spans="1:12">
      <c r="A200" s="8" t="s">
        <v>411</v>
      </c>
      <c r="B200" s="8" t="s">
        <v>14</v>
      </c>
      <c r="C200" s="8" t="s">
        <v>412</v>
      </c>
      <c r="D200" s="9">
        <v>3082213.77492888</v>
      </c>
      <c r="E200" s="9">
        <v>3245466.91292197</v>
      </c>
      <c r="F200" s="9">
        <v>3154270.5048951</v>
      </c>
      <c r="G200" s="9">
        <v>4262166.8469112</v>
      </c>
      <c r="H200" s="9">
        <v>3507653.21635798</v>
      </c>
      <c r="I200" s="9">
        <v>4675416.48936524</v>
      </c>
      <c r="J200" s="13">
        <f t="shared" si="3"/>
        <v>0.0458317516235674</v>
      </c>
      <c r="K200" s="8">
        <v>1.0778</v>
      </c>
      <c r="L200" s="8" t="s">
        <v>258</v>
      </c>
    </row>
    <row r="201" spans="1:12">
      <c r="A201" s="8" t="s">
        <v>413</v>
      </c>
      <c r="B201" s="8" t="s">
        <v>14</v>
      </c>
      <c r="C201" s="8" t="s">
        <v>414</v>
      </c>
      <c r="D201" s="9">
        <v>736636</v>
      </c>
      <c r="E201" s="9">
        <v>980124</v>
      </c>
      <c r="F201" s="9">
        <v>1073072</v>
      </c>
      <c r="G201" s="9">
        <v>2092084</v>
      </c>
      <c r="H201" s="9">
        <v>1538742</v>
      </c>
      <c r="I201" s="9">
        <v>1313400</v>
      </c>
      <c r="J201" s="13">
        <f t="shared" si="3"/>
        <v>0.0464880254170357</v>
      </c>
      <c r="K201" s="8">
        <v>1.06618</v>
      </c>
      <c r="L201" s="8" t="s">
        <v>258</v>
      </c>
    </row>
    <row r="202" spans="1:12">
      <c r="A202" s="8" t="s">
        <v>415</v>
      </c>
      <c r="B202" s="8" t="s">
        <v>20</v>
      </c>
      <c r="C202" s="10" t="s">
        <v>416</v>
      </c>
      <c r="D202" s="9">
        <v>6405481.16382885</v>
      </c>
      <c r="E202" s="9">
        <v>5630309.40633931</v>
      </c>
      <c r="F202" s="9">
        <v>6393179.04645321</v>
      </c>
      <c r="G202" s="9">
        <v>6976616.90971884</v>
      </c>
      <c r="H202" s="9">
        <v>9060926.28546891</v>
      </c>
      <c r="I202" s="9">
        <v>7951343.05170841</v>
      </c>
      <c r="J202" s="13">
        <f t="shared" si="3"/>
        <v>0.0472486202987271</v>
      </c>
      <c r="K202" s="8">
        <v>1.08661</v>
      </c>
      <c r="L202" s="8" t="s">
        <v>258</v>
      </c>
    </row>
    <row r="203" spans="1:12">
      <c r="A203" s="8" t="s">
        <v>417</v>
      </c>
      <c r="B203" s="8" t="s">
        <v>14</v>
      </c>
      <c r="C203" s="8" t="s">
        <v>418</v>
      </c>
      <c r="D203" s="9">
        <v>25345876.8284844</v>
      </c>
      <c r="E203" s="9">
        <v>22871298.0428673</v>
      </c>
      <c r="F203" s="9">
        <v>21632830.9888627</v>
      </c>
      <c r="G203" s="9">
        <v>35563707.0166654</v>
      </c>
      <c r="H203" s="9">
        <v>26810340.2393781</v>
      </c>
      <c r="I203" s="9">
        <v>30724875.2155437</v>
      </c>
      <c r="J203" s="13">
        <f t="shared" si="3"/>
        <v>0.0482650939253621</v>
      </c>
      <c r="K203" s="8">
        <v>1.07627</v>
      </c>
      <c r="L203" s="8" t="s">
        <v>258</v>
      </c>
    </row>
    <row r="204" spans="1:12">
      <c r="A204" s="8" t="s">
        <v>419</v>
      </c>
      <c r="B204" s="8" t="s">
        <v>14</v>
      </c>
      <c r="C204" s="8" t="s">
        <v>420</v>
      </c>
      <c r="D204" s="9">
        <v>11744898.9988425</v>
      </c>
      <c r="E204" s="9">
        <v>10335303.8565898</v>
      </c>
      <c r="F204" s="9">
        <v>10329245.5103698</v>
      </c>
      <c r="G204" s="9">
        <v>15782196.2327113</v>
      </c>
      <c r="H204" s="9">
        <v>12065875.0477421</v>
      </c>
      <c r="I204" s="9">
        <v>14603768.2168106</v>
      </c>
      <c r="J204" s="13">
        <f t="shared" si="3"/>
        <v>0.0485537707388624</v>
      </c>
      <c r="K204" s="8">
        <v>1.06186</v>
      </c>
      <c r="L204" s="8" t="s">
        <v>258</v>
      </c>
    </row>
    <row r="205" spans="1:12">
      <c r="A205" s="8" t="s">
        <v>421</v>
      </c>
      <c r="B205" s="8" t="s">
        <v>14</v>
      </c>
      <c r="C205" s="8" t="s">
        <v>422</v>
      </c>
      <c r="D205" s="9">
        <v>4803986.34721979</v>
      </c>
      <c r="E205" s="9">
        <v>4394843.88345254</v>
      </c>
      <c r="F205" s="9">
        <v>4664137.24656644</v>
      </c>
      <c r="G205" s="9">
        <v>7539256.74192513</v>
      </c>
      <c r="H205" s="9">
        <v>5504037.44704288</v>
      </c>
      <c r="I205" s="9">
        <v>6026025.62300835</v>
      </c>
      <c r="J205" s="13">
        <f t="shared" si="3"/>
        <v>0.04930652145871</v>
      </c>
      <c r="K205" s="8">
        <v>1.08299</v>
      </c>
      <c r="L205" s="8" t="s">
        <v>258</v>
      </c>
    </row>
    <row r="206" spans="1:12">
      <c r="A206" s="8" t="s">
        <v>423</v>
      </c>
      <c r="B206" s="8" t="s">
        <v>20</v>
      </c>
      <c r="C206" s="10" t="s">
        <v>424</v>
      </c>
      <c r="D206" s="9">
        <v>4215024.23523571</v>
      </c>
      <c r="E206" s="9">
        <v>4120230.9418528</v>
      </c>
      <c r="F206" s="9">
        <v>3872174.12496384</v>
      </c>
      <c r="G206" s="9">
        <v>5457442.94408249</v>
      </c>
      <c r="H206" s="9">
        <v>4857451.41463712</v>
      </c>
      <c r="I206" s="9">
        <v>4461668.44852156</v>
      </c>
      <c r="J206" s="13">
        <f t="shared" si="3"/>
        <v>0.0493280233801588</v>
      </c>
      <c r="K206" s="8">
        <v>1.08085</v>
      </c>
      <c r="L206" s="8" t="s">
        <v>258</v>
      </c>
    </row>
  </sheetData>
  <sortState ref="A123:L206">
    <sortCondition ref="J123"/>
  </sortState>
  <conditionalFormatting sqref="C3:C122">
    <cfRule type="duplicateValues" dxfId="0" priority="1"/>
  </conditionalFormatting>
  <conditionalFormatting sqref="C2 C123:C20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WPS_1695532445</cp:lastModifiedBy>
  <dcterms:created xsi:type="dcterms:W3CDTF">2024-10-21T14:19:00Z</dcterms:created>
  <dcterms:modified xsi:type="dcterms:W3CDTF">2024-12-10T11:50:34Z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46256B737ACA46F49FA99E885306F066_11</vt:lpwstr>
  </property>
  <property fmtid="{D5CDD505-2E9C-101B-9397-08002B2CF9AE}" pid="3" name="KSOProductBuildVer">
    <vt:lpwstr>2052-12.1.0.19302</vt:lpwstr>
  </property>
</Properties>
</file>